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1620" windowWidth="7545" windowHeight="4590" tabRatio="868"/>
  </bookViews>
  <sheets>
    <sheet name="MAESTROS DE TIEMPO" sheetId="11" r:id="rId1"/>
  </sheets>
  <definedNames>
    <definedName name="_xlnm.Print_Area" localSheetId="0">'MAESTROS DE TIEMPO'!$A$1:$W$113</definedName>
  </definedNames>
  <calcPr calcId="145621"/>
</workbook>
</file>

<file path=xl/calcChain.xml><?xml version="1.0" encoding="utf-8"?>
<calcChain xmlns="http://schemas.openxmlformats.org/spreadsheetml/2006/main">
  <c r="U17" i="11" l="1"/>
  <c r="U16" i="11"/>
  <c r="U15" i="11"/>
  <c r="U14" i="11"/>
  <c r="U13" i="11"/>
  <c r="U76" i="11" l="1"/>
  <c r="U75" i="11"/>
  <c r="U74" i="11"/>
  <c r="U73" i="11"/>
  <c r="U47" i="11"/>
  <c r="U46" i="11"/>
  <c r="U45" i="11"/>
  <c r="U44" i="11"/>
  <c r="U78" i="11" l="1"/>
  <c r="U49" i="11" l="1"/>
  <c r="U18" i="11"/>
  <c r="U77" i="11" l="1"/>
  <c r="U48" i="11"/>
</calcChain>
</file>

<file path=xl/sharedStrings.xml><?xml version="1.0" encoding="utf-8"?>
<sst xmlns="http://schemas.openxmlformats.org/spreadsheetml/2006/main" count="181" uniqueCount="59">
  <si>
    <t>ESCUELA</t>
  </si>
  <si>
    <t>PROFESOR</t>
  </si>
  <si>
    <t>IA</t>
  </si>
  <si>
    <t>IB</t>
  </si>
  <si>
    <t>IIA</t>
  </si>
  <si>
    <t>IIB</t>
  </si>
  <si>
    <t>IIC</t>
  </si>
  <si>
    <t>IID</t>
  </si>
  <si>
    <t>IIIA</t>
  </si>
  <si>
    <t>VA</t>
  </si>
  <si>
    <t>VB</t>
  </si>
  <si>
    <t>VC</t>
  </si>
  <si>
    <t>VD</t>
  </si>
  <si>
    <t>VI</t>
  </si>
  <si>
    <t>ACTIVIDADES</t>
  </si>
  <si>
    <t>Campestre</t>
  </si>
  <si>
    <t>Salamanca</t>
  </si>
  <si>
    <t>Universidad</t>
  </si>
  <si>
    <t>Clasificación de actividades</t>
  </si>
  <si>
    <t>Diseño curricular</t>
  </si>
  <si>
    <t>Bibliografía</t>
  </si>
  <si>
    <t>Metodologías en....</t>
  </si>
  <si>
    <t>Laboratorios</t>
  </si>
  <si>
    <t>Material didáctico</t>
  </si>
  <si>
    <t>Metodología para...</t>
  </si>
  <si>
    <t>Investigación</t>
  </si>
  <si>
    <t>Comités</t>
  </si>
  <si>
    <t>Asesorías</t>
  </si>
  <si>
    <t>Clubs académicos</t>
  </si>
  <si>
    <t>Vinculación</t>
  </si>
  <si>
    <t>Extensión univ.</t>
  </si>
  <si>
    <t>Otros</t>
  </si>
  <si>
    <t>VII</t>
  </si>
  <si>
    <t>Acreditación</t>
  </si>
  <si>
    <t>Proyectos</t>
  </si>
  <si>
    <t>Academias</t>
  </si>
  <si>
    <t>HRS./SEM.</t>
  </si>
  <si>
    <t>IVA</t>
  </si>
  <si>
    <t>AC</t>
  </si>
  <si>
    <t>Diseño Curricular</t>
  </si>
  <si>
    <t>Metodología en su área</t>
  </si>
  <si>
    <t>Material Didáctico</t>
  </si>
  <si>
    <t>Metodología para materias</t>
  </si>
  <si>
    <t>Comisiones especiales</t>
  </si>
  <si>
    <t>Asesoría alumnos</t>
  </si>
  <si>
    <t>Clubes</t>
  </si>
  <si>
    <t>Extensión Universitaria</t>
  </si>
  <si>
    <t>Acreditaciones</t>
  </si>
  <si>
    <t>PERÍODO</t>
  </si>
  <si>
    <t>Feb-Jun 2014</t>
  </si>
  <si>
    <t>Ago-Dic 2014</t>
  </si>
  <si>
    <t>Feb-Jun 2015</t>
  </si>
  <si>
    <t>Ago-Dic 2015</t>
  </si>
  <si>
    <t>COMPARATIVO CAMPUS CAMPESTRE 2014-2016</t>
  </si>
  <si>
    <t>Feb-Jun 2016</t>
  </si>
  <si>
    <t>Ago-Dic 2016</t>
  </si>
  <si>
    <t>MAESTROS DE TIEMPO</t>
  </si>
  <si>
    <t>COMPARATIVO CAMPUS SALAMANCA 2014-2016</t>
  </si>
  <si>
    <t>COMPARATIVO UNIVERSIDAD DE LA SALLE BAJÍO 2014-2016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</si>
</sst>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9466"/>
        <bgColor indexed="64"/>
      </patternFill>
    </fill>
    <fill>
      <patternFill patternType="solid">
        <fgColor rgb="FF9BA9B8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6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3" fillId="2" borderId="0" xfId="0" applyFont="1" applyFill="1" applyBorder="1" applyProtection="1"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3" fillId="2" borderId="0" xfId="0" applyFont="1" applyFill="1" applyProtection="1">
      <protection hidden="1"/>
    </xf>
    <xf numFmtId="0" fontId="9" fillId="2" borderId="0" xfId="0" applyFont="1" applyFill="1" applyBorder="1" applyProtection="1">
      <protection hidden="1"/>
    </xf>
    <xf numFmtId="0" fontId="9" fillId="2" borderId="0" xfId="0" applyFont="1" applyFill="1" applyBorder="1" applyAlignment="1" applyProtection="1">
      <protection hidden="1"/>
    </xf>
    <xf numFmtId="0" fontId="9" fillId="2" borderId="0" xfId="0" applyFont="1" applyFill="1" applyAlignment="1" applyProtection="1">
      <protection hidden="1"/>
    </xf>
    <xf numFmtId="0" fontId="4" fillId="2" borderId="0" xfId="0" applyFont="1" applyFill="1" applyProtection="1"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Protection="1"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Protection="1">
      <protection hidden="1"/>
    </xf>
    <xf numFmtId="0" fontId="3" fillId="2" borderId="3" xfId="0" applyFont="1" applyFill="1" applyBorder="1" applyProtection="1"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Protection="1">
      <protection hidden="1"/>
    </xf>
    <xf numFmtId="0" fontId="3" fillId="2" borderId="6" xfId="0" applyFont="1" applyFill="1" applyBorder="1" applyProtection="1"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center"/>
      <protection hidden="1"/>
    </xf>
    <xf numFmtId="0" fontId="3" fillId="2" borderId="17" xfId="0" applyFont="1" applyFill="1" applyBorder="1" applyAlignment="1" applyProtection="1">
      <alignment horizontal="center"/>
      <protection hidden="1"/>
    </xf>
    <xf numFmtId="2" fontId="3" fillId="2" borderId="3" xfId="0" applyNumberFormat="1" applyFont="1" applyFill="1" applyBorder="1" applyAlignment="1" applyProtection="1">
      <alignment horizontal="center"/>
      <protection hidden="1"/>
    </xf>
    <xf numFmtId="2" fontId="3" fillId="2" borderId="6" xfId="0" applyNumberFormat="1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Protection="1">
      <protection hidden="1"/>
    </xf>
    <xf numFmtId="0" fontId="3" fillId="2" borderId="9" xfId="0" applyFont="1" applyFill="1" applyBorder="1" applyProtection="1"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3" fillId="2" borderId="10" xfId="0" applyFont="1" applyFill="1" applyBorder="1" applyAlignment="1" applyProtection="1">
      <alignment horizontal="center"/>
      <protection hidden="1"/>
    </xf>
    <xf numFmtId="49" fontId="1" fillId="3" borderId="5" xfId="0" applyNumberFormat="1" applyFont="1" applyFill="1" applyBorder="1" applyAlignment="1" applyProtection="1">
      <alignment horizontal="center" textRotation="90"/>
      <protection hidden="1"/>
    </xf>
    <xf numFmtId="49" fontId="1" fillId="3" borderId="6" xfId="0" applyNumberFormat="1" applyFont="1" applyFill="1" applyBorder="1" applyAlignment="1" applyProtection="1">
      <alignment horizontal="center" textRotation="90"/>
      <protection hidden="1"/>
    </xf>
    <xf numFmtId="49" fontId="1" fillId="3" borderId="7" xfId="0" applyNumberFormat="1" applyFont="1" applyFill="1" applyBorder="1" applyAlignment="1" applyProtection="1">
      <alignment horizontal="center" textRotation="90"/>
      <protection hidden="1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 applyProtection="1">
      <alignment horizontal="center" vertical="center"/>
      <protection hidden="1"/>
    </xf>
    <xf numFmtId="0" fontId="6" fillId="3" borderId="12" xfId="0" applyFont="1" applyFill="1" applyBorder="1" applyAlignment="1" applyProtection="1">
      <alignment horizontal="center"/>
      <protection hidden="1"/>
    </xf>
    <xf numFmtId="0" fontId="4" fillId="3" borderId="13" xfId="0" applyFont="1" applyFill="1" applyBorder="1" applyAlignment="1" applyProtection="1">
      <alignment horizontal="center" vertical="center"/>
      <protection hidden="1"/>
    </xf>
    <xf numFmtId="0" fontId="6" fillId="4" borderId="8" xfId="0" applyFont="1" applyFill="1" applyBorder="1" applyProtection="1">
      <protection hidden="1"/>
    </xf>
    <xf numFmtId="0" fontId="6" fillId="4" borderId="9" xfId="0" applyFont="1" applyFill="1" applyBorder="1" applyProtection="1">
      <protection hidden="1"/>
    </xf>
    <xf numFmtId="0" fontId="6" fillId="4" borderId="9" xfId="0" applyFont="1" applyFill="1" applyBorder="1" applyAlignment="1" applyProtection="1">
      <alignment horizontal="center"/>
      <protection hidden="1"/>
    </xf>
    <xf numFmtId="0" fontId="6" fillId="4" borderId="10" xfId="0" applyFont="1" applyFill="1" applyBorder="1" applyAlignment="1" applyProtection="1">
      <alignment horizontal="center"/>
      <protection hidden="1"/>
    </xf>
    <xf numFmtId="0" fontId="6" fillId="4" borderId="5" xfId="0" applyFont="1" applyFill="1" applyBorder="1" applyProtection="1">
      <protection hidden="1"/>
    </xf>
    <xf numFmtId="0" fontId="6" fillId="4" borderId="6" xfId="0" applyFont="1" applyFill="1" applyBorder="1" applyProtection="1">
      <protection hidden="1"/>
    </xf>
    <xf numFmtId="0" fontId="6" fillId="4" borderId="6" xfId="0" applyFont="1" applyFill="1" applyBorder="1" applyAlignment="1" applyProtection="1">
      <alignment horizontal="center"/>
      <protection hidden="1"/>
    </xf>
    <xf numFmtId="0" fontId="6" fillId="4" borderId="7" xfId="0" applyFont="1" applyFill="1" applyBorder="1" applyAlignment="1" applyProtection="1">
      <alignment horizontal="center"/>
      <protection hidden="1"/>
    </xf>
    <xf numFmtId="2" fontId="6" fillId="4" borderId="9" xfId="0" applyNumberFormat="1" applyFont="1" applyFill="1" applyBorder="1" applyAlignment="1" applyProtection="1">
      <alignment horizontal="center"/>
      <protection hidden="1"/>
    </xf>
    <xf numFmtId="2" fontId="6" fillId="4" borderId="6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3" fillId="3" borderId="14" xfId="0" applyFont="1" applyFill="1" applyBorder="1" applyAlignment="1" applyProtection="1">
      <alignment horizontal="center"/>
      <protection hidden="1"/>
    </xf>
    <xf numFmtId="0" fontId="3" fillId="3" borderId="15" xfId="0" applyFont="1" applyFill="1" applyBorder="1" applyAlignment="1" applyProtection="1">
      <alignment horizontal="center"/>
      <protection hidden="1"/>
    </xf>
    <xf numFmtId="0" fontId="3" fillId="3" borderId="16" xfId="0" applyFont="1" applyFill="1" applyBorder="1" applyAlignment="1" applyProtection="1">
      <alignment horizontal="center"/>
      <protection hidden="1"/>
    </xf>
    <xf numFmtId="0" fontId="6" fillId="3" borderId="14" xfId="0" applyFont="1" applyFill="1" applyBorder="1" applyAlignment="1" applyProtection="1">
      <alignment horizontal="center"/>
      <protection hidden="1"/>
    </xf>
    <xf numFmtId="0" fontId="6" fillId="3" borderId="15" xfId="0" applyFont="1" applyFill="1" applyBorder="1" applyAlignment="1" applyProtection="1">
      <alignment horizontal="center"/>
      <protection hidden="1"/>
    </xf>
    <xf numFmtId="0" fontId="6" fillId="3" borderId="16" xfId="0" applyFont="1" applyFill="1" applyBorder="1" applyAlignment="1" applyProtection="1">
      <alignment horizontal="center"/>
      <protection hidden="1"/>
    </xf>
    <xf numFmtId="0" fontId="8" fillId="2" borderId="0" xfId="0" applyFont="1" applyFill="1" applyAlignment="1" applyProtection="1">
      <alignment horizontal="left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79466"/>
      <color rgb="FF9BA9B8"/>
      <color rgb="FF782834"/>
      <color rgb="FF826B2E"/>
      <color rgb="FF1A2E3C"/>
      <color rgb="FFA4832D"/>
      <color rgb="FF0F3D5C"/>
      <color rgb="FF1978BE"/>
      <color rgb="FF002F60"/>
      <color rgb="FFB1B3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Actividades académicas de los maestros de proyecto
Universidad</a:t>
            </a:r>
          </a:p>
        </c:rich>
      </c:tx>
      <c:layout>
        <c:manualLayout>
          <c:xMode val="edge"/>
          <c:yMode val="edge"/>
          <c:x val="0.32774081056769488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402750544811652E-2"/>
          <c:y val="0.2361119117293014"/>
          <c:w val="0.92505693889923557"/>
          <c:h val="0.451390419482487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'MAESTROS DE TIEMPO'!$B$77</c:f>
              <c:strCache>
                <c:ptCount val="1"/>
                <c:pt idx="0">
                  <c:v>Feb-Jun 2016</c:v>
                </c:pt>
              </c:strCache>
            </c:strRef>
          </c:tx>
          <c:spPr>
            <a:solidFill>
              <a:srgbClr val="1A2E3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-1.8518518518518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'MAESTROS DE TIEMPO'!$F$71:$T$71</c:f>
              <c:strCache>
                <c:ptCount val="15"/>
                <c:pt idx="0">
                  <c:v>Diseño curricular</c:v>
                </c:pt>
                <c:pt idx="1">
                  <c:v>Bibliografía</c:v>
                </c:pt>
                <c:pt idx="2">
                  <c:v>Metodologías en....</c:v>
                </c:pt>
                <c:pt idx="3">
                  <c:v>Laboratorios</c:v>
                </c:pt>
                <c:pt idx="4">
                  <c:v>Material didáctico</c:v>
                </c:pt>
                <c:pt idx="5">
                  <c:v>Metodología para...</c:v>
                </c:pt>
                <c:pt idx="6">
                  <c:v>Investigación</c:v>
                </c:pt>
                <c:pt idx="7">
                  <c:v>Comités</c:v>
                </c:pt>
                <c:pt idx="8">
                  <c:v>Asesorías</c:v>
                </c:pt>
                <c:pt idx="9">
                  <c:v>Clubs académicos</c:v>
                </c:pt>
                <c:pt idx="10">
                  <c:v>Vinculación</c:v>
                </c:pt>
                <c:pt idx="11">
                  <c:v>Extensión univ.</c:v>
                </c:pt>
                <c:pt idx="12">
                  <c:v>Otros</c:v>
                </c:pt>
                <c:pt idx="13">
                  <c:v>Acreditación</c:v>
                </c:pt>
                <c:pt idx="14">
                  <c:v>Academias</c:v>
                </c:pt>
              </c:strCache>
            </c:strRef>
          </c:cat>
          <c:val>
            <c:numRef>
              <c:f>'MAESTROS DE TIEMPO'!$F$77:$T$77</c:f>
              <c:numCache>
                <c:formatCode>General</c:formatCode>
                <c:ptCount val="15"/>
                <c:pt idx="0">
                  <c:v>17</c:v>
                </c:pt>
                <c:pt idx="1">
                  <c:v>0</c:v>
                </c:pt>
                <c:pt idx="2">
                  <c:v>4</c:v>
                </c:pt>
                <c:pt idx="3">
                  <c:v>5</c:v>
                </c:pt>
                <c:pt idx="4">
                  <c:v>1</c:v>
                </c:pt>
                <c:pt idx="5">
                  <c:v>9</c:v>
                </c:pt>
                <c:pt idx="6">
                  <c:v>34</c:v>
                </c:pt>
                <c:pt idx="7">
                  <c:v>12</c:v>
                </c:pt>
                <c:pt idx="8">
                  <c:v>35</c:v>
                </c:pt>
                <c:pt idx="9">
                  <c:v>12</c:v>
                </c:pt>
                <c:pt idx="10">
                  <c:v>18</c:v>
                </c:pt>
                <c:pt idx="11">
                  <c:v>4</c:v>
                </c:pt>
                <c:pt idx="12">
                  <c:v>0</c:v>
                </c:pt>
                <c:pt idx="13">
                  <c:v>4</c:v>
                </c:pt>
                <c:pt idx="14">
                  <c:v>11</c:v>
                </c:pt>
              </c:numCache>
            </c:numRef>
          </c:val>
        </c:ser>
        <c:ser>
          <c:idx val="2"/>
          <c:order val="1"/>
          <c:tx>
            <c:strRef>
              <c:f>'MAESTROS DE TIEMPO'!$B$78</c:f>
              <c:strCache>
                <c:ptCount val="1"/>
                <c:pt idx="0">
                  <c:v>Ago-Dic 2016</c:v>
                </c:pt>
              </c:strCache>
            </c:strRef>
          </c:tx>
          <c:spPr>
            <a:solidFill>
              <a:srgbClr val="826B2E"/>
            </a:solidFill>
          </c:spPr>
          <c:invertIfNegative val="0"/>
          <c:dLbls>
            <c:dLbl>
              <c:idx val="6"/>
              <c:layout>
                <c:manualLayout>
                  <c:x val="-5.6064591888528414E-17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'MAESTROS DE TIEMPO'!$F$71:$T$71</c:f>
              <c:strCache>
                <c:ptCount val="15"/>
                <c:pt idx="0">
                  <c:v>Diseño curricular</c:v>
                </c:pt>
                <c:pt idx="1">
                  <c:v>Bibliografía</c:v>
                </c:pt>
                <c:pt idx="2">
                  <c:v>Metodologías en....</c:v>
                </c:pt>
                <c:pt idx="3">
                  <c:v>Laboratorios</c:v>
                </c:pt>
                <c:pt idx="4">
                  <c:v>Material didáctico</c:v>
                </c:pt>
                <c:pt idx="5">
                  <c:v>Metodología para...</c:v>
                </c:pt>
                <c:pt idx="6">
                  <c:v>Investigación</c:v>
                </c:pt>
                <c:pt idx="7">
                  <c:v>Comités</c:v>
                </c:pt>
                <c:pt idx="8">
                  <c:v>Asesorías</c:v>
                </c:pt>
                <c:pt idx="9">
                  <c:v>Clubs académicos</c:v>
                </c:pt>
                <c:pt idx="10">
                  <c:v>Vinculación</c:v>
                </c:pt>
                <c:pt idx="11">
                  <c:v>Extensión univ.</c:v>
                </c:pt>
                <c:pt idx="12">
                  <c:v>Otros</c:v>
                </c:pt>
                <c:pt idx="13">
                  <c:v>Acreditación</c:v>
                </c:pt>
                <c:pt idx="14">
                  <c:v>Academias</c:v>
                </c:pt>
              </c:strCache>
            </c:strRef>
          </c:cat>
          <c:val>
            <c:numRef>
              <c:f>'MAESTROS DE TIEMPO'!$F$78:$T$78</c:f>
              <c:numCache>
                <c:formatCode>General</c:formatCode>
                <c:ptCount val="15"/>
                <c:pt idx="0">
                  <c:v>24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7</c:v>
                </c:pt>
                <c:pt idx="6">
                  <c:v>24</c:v>
                </c:pt>
                <c:pt idx="7">
                  <c:v>12</c:v>
                </c:pt>
                <c:pt idx="8">
                  <c:v>37</c:v>
                </c:pt>
                <c:pt idx="9">
                  <c:v>13</c:v>
                </c:pt>
                <c:pt idx="10">
                  <c:v>10</c:v>
                </c:pt>
                <c:pt idx="11">
                  <c:v>3</c:v>
                </c:pt>
                <c:pt idx="12">
                  <c:v>0</c:v>
                </c:pt>
                <c:pt idx="13">
                  <c:v>5</c:v>
                </c:pt>
                <c:pt idx="14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656512"/>
        <c:axId val="148658048"/>
      </c:barChart>
      <c:catAx>
        <c:axId val="14865651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8658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658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Cantidad de proyectos</a:t>
                </a:r>
              </a:p>
            </c:rich>
          </c:tx>
          <c:layout>
            <c:manualLayout>
              <c:xMode val="edge"/>
              <c:yMode val="edge"/>
              <c:x val="1.230416620457654E-2"/>
              <c:y val="0.239584062408865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8656512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72669122781670636"/>
          <c:y val="5.9028142315543888E-2"/>
          <c:w val="0.24578583640347709"/>
          <c:h val="6.43985126859142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455" r="0.750000000000004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Actividades académicas de los maestros de proyecto
Campus Salamanca</a:t>
            </a:r>
          </a:p>
        </c:rich>
      </c:tx>
      <c:layout>
        <c:manualLayout>
          <c:xMode val="edge"/>
          <c:yMode val="edge"/>
          <c:x val="0.33144800561901994"/>
          <c:y val="3.75939849624060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217194570135824E-2"/>
          <c:y val="0.38345864661654355"/>
          <c:w val="0.91968325791855265"/>
          <c:h val="0.28571428571428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'MAESTROS DE TIEMPO'!$B$48</c:f>
              <c:strCache>
                <c:ptCount val="1"/>
                <c:pt idx="0">
                  <c:v>Feb-Jun 2016</c:v>
                </c:pt>
              </c:strCache>
            </c:strRef>
          </c:tx>
          <c:spPr>
            <a:solidFill>
              <a:srgbClr val="1A2E3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'MAESTROS DE TIEMPO'!$F$42:$T$42</c:f>
              <c:strCache>
                <c:ptCount val="15"/>
                <c:pt idx="0">
                  <c:v>Diseño curricular</c:v>
                </c:pt>
                <c:pt idx="1">
                  <c:v>Bibliografía</c:v>
                </c:pt>
                <c:pt idx="2">
                  <c:v>Metodologías en....</c:v>
                </c:pt>
                <c:pt idx="3">
                  <c:v>Laboratorios</c:v>
                </c:pt>
                <c:pt idx="4">
                  <c:v>Material didáctico</c:v>
                </c:pt>
                <c:pt idx="5">
                  <c:v>Metodología para...</c:v>
                </c:pt>
                <c:pt idx="6">
                  <c:v>Investigación</c:v>
                </c:pt>
                <c:pt idx="7">
                  <c:v>Comités</c:v>
                </c:pt>
                <c:pt idx="8">
                  <c:v>Asesorías</c:v>
                </c:pt>
                <c:pt idx="9">
                  <c:v>Clubs académicos</c:v>
                </c:pt>
                <c:pt idx="10">
                  <c:v>Vinculación</c:v>
                </c:pt>
                <c:pt idx="11">
                  <c:v>Extensión univ.</c:v>
                </c:pt>
                <c:pt idx="12">
                  <c:v>Otros</c:v>
                </c:pt>
                <c:pt idx="13">
                  <c:v>Acreditación</c:v>
                </c:pt>
                <c:pt idx="14">
                  <c:v>Academias</c:v>
                </c:pt>
              </c:strCache>
            </c:strRef>
          </c:cat>
          <c:val>
            <c:numRef>
              <c:f>'MAESTROS DE TIEMPO'!$F$48:$T$48</c:f>
              <c:numCache>
                <c:formatCode>General</c:formatCode>
                <c:ptCount val="15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7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1"/>
          <c:tx>
            <c:strRef>
              <c:f>'MAESTROS DE TIEMPO'!$B$49</c:f>
              <c:strCache>
                <c:ptCount val="1"/>
                <c:pt idx="0">
                  <c:v>Ago-Dic 2016</c:v>
                </c:pt>
              </c:strCache>
            </c:strRef>
          </c:tx>
          <c:spPr>
            <a:solidFill>
              <a:srgbClr val="826B2E"/>
            </a:solidFill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'MAESTROS DE TIEMPO'!$F$42:$T$42</c:f>
              <c:strCache>
                <c:ptCount val="15"/>
                <c:pt idx="0">
                  <c:v>Diseño curricular</c:v>
                </c:pt>
                <c:pt idx="1">
                  <c:v>Bibliografía</c:v>
                </c:pt>
                <c:pt idx="2">
                  <c:v>Metodologías en....</c:v>
                </c:pt>
                <c:pt idx="3">
                  <c:v>Laboratorios</c:v>
                </c:pt>
                <c:pt idx="4">
                  <c:v>Material didáctico</c:v>
                </c:pt>
                <c:pt idx="5">
                  <c:v>Metodología para...</c:v>
                </c:pt>
                <c:pt idx="6">
                  <c:v>Investigación</c:v>
                </c:pt>
                <c:pt idx="7">
                  <c:v>Comités</c:v>
                </c:pt>
                <c:pt idx="8">
                  <c:v>Asesorías</c:v>
                </c:pt>
                <c:pt idx="9">
                  <c:v>Clubs académicos</c:v>
                </c:pt>
                <c:pt idx="10">
                  <c:v>Vinculación</c:v>
                </c:pt>
                <c:pt idx="11">
                  <c:v>Extensión univ.</c:v>
                </c:pt>
                <c:pt idx="12">
                  <c:v>Otros</c:v>
                </c:pt>
                <c:pt idx="13">
                  <c:v>Acreditación</c:v>
                </c:pt>
                <c:pt idx="14">
                  <c:v>Academias</c:v>
                </c:pt>
              </c:strCache>
            </c:strRef>
          </c:cat>
          <c:val>
            <c:numRef>
              <c:f>'MAESTROS DE TIEMPO'!$F$49:$T$49</c:f>
              <c:numCache>
                <c:formatCode>General</c:formatCode>
                <c:ptCount val="15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8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590592"/>
        <c:axId val="148592128"/>
      </c:barChart>
      <c:catAx>
        <c:axId val="14859059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8592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592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Cantidad de proyectos</a:t>
                </a:r>
              </a:p>
            </c:rich>
          </c:tx>
          <c:layout>
            <c:manualLayout>
              <c:xMode val="edge"/>
              <c:yMode val="edge"/>
              <c:x val="7.6636723226498633E-3"/>
              <c:y val="0.285714285714288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8590592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71378699222230246"/>
          <c:y val="9.0225563909774431E-2"/>
          <c:w val="0.26327722796118375"/>
          <c:h val="6.83101454423460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455" r="0.750000000000004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Actividades académicas de los maestros de proyecto
Campus Campestre </a:t>
            </a:r>
          </a:p>
        </c:rich>
      </c:tx>
      <c:layout>
        <c:manualLayout>
          <c:xMode val="edge"/>
          <c:yMode val="edge"/>
          <c:x val="0.25824988857524883"/>
          <c:y val="2.8735632183908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022457117989513E-2"/>
          <c:y val="0.21034482758620843"/>
          <c:w val="0.91816193757989295"/>
          <c:h val="0.51724137931034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'MAESTROS DE TIEMPO'!$B$17</c:f>
              <c:strCache>
                <c:ptCount val="1"/>
                <c:pt idx="0">
                  <c:v>Feb-Jun 2016</c:v>
                </c:pt>
              </c:strCache>
            </c:strRef>
          </c:tx>
          <c:spPr>
            <a:solidFill>
              <a:srgbClr val="1A2E3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'MAESTROS DE TIEMPO'!$F$11:$T$11</c:f>
              <c:strCache>
                <c:ptCount val="15"/>
                <c:pt idx="0">
                  <c:v>Diseño curricular</c:v>
                </c:pt>
                <c:pt idx="1">
                  <c:v>Bibliografía</c:v>
                </c:pt>
                <c:pt idx="2">
                  <c:v>Metodologías en....</c:v>
                </c:pt>
                <c:pt idx="3">
                  <c:v>Laboratorios</c:v>
                </c:pt>
                <c:pt idx="4">
                  <c:v>Material didáctico</c:v>
                </c:pt>
                <c:pt idx="5">
                  <c:v>Metodología para...</c:v>
                </c:pt>
                <c:pt idx="6">
                  <c:v>Investigación</c:v>
                </c:pt>
                <c:pt idx="7">
                  <c:v>Comités</c:v>
                </c:pt>
                <c:pt idx="8">
                  <c:v>Asesorías</c:v>
                </c:pt>
                <c:pt idx="9">
                  <c:v>Clubs académicos</c:v>
                </c:pt>
                <c:pt idx="10">
                  <c:v>Vinculación</c:v>
                </c:pt>
                <c:pt idx="11">
                  <c:v>Extensión univ.</c:v>
                </c:pt>
                <c:pt idx="12">
                  <c:v>Otros</c:v>
                </c:pt>
                <c:pt idx="13">
                  <c:v>Acreditación</c:v>
                </c:pt>
                <c:pt idx="14">
                  <c:v>Academias</c:v>
                </c:pt>
              </c:strCache>
            </c:strRef>
          </c:cat>
          <c:val>
            <c:numRef>
              <c:f>'MAESTROS DE TIEMPO'!$F$17:$T$17</c:f>
              <c:numCache>
                <c:formatCode>General</c:formatCode>
                <c:ptCount val="15"/>
                <c:pt idx="0">
                  <c:v>14</c:v>
                </c:pt>
                <c:pt idx="1">
                  <c:v>0</c:v>
                </c:pt>
                <c:pt idx="2">
                  <c:v>4</c:v>
                </c:pt>
                <c:pt idx="3">
                  <c:v>5</c:v>
                </c:pt>
                <c:pt idx="4">
                  <c:v>1</c:v>
                </c:pt>
                <c:pt idx="5">
                  <c:v>9</c:v>
                </c:pt>
                <c:pt idx="6">
                  <c:v>33</c:v>
                </c:pt>
                <c:pt idx="7">
                  <c:v>12</c:v>
                </c:pt>
                <c:pt idx="8">
                  <c:v>28</c:v>
                </c:pt>
                <c:pt idx="9">
                  <c:v>12</c:v>
                </c:pt>
                <c:pt idx="10">
                  <c:v>15</c:v>
                </c:pt>
                <c:pt idx="11">
                  <c:v>4</c:v>
                </c:pt>
                <c:pt idx="12">
                  <c:v>0</c:v>
                </c:pt>
                <c:pt idx="13">
                  <c:v>4</c:v>
                </c:pt>
                <c:pt idx="14">
                  <c:v>11</c:v>
                </c:pt>
              </c:numCache>
            </c:numRef>
          </c:val>
        </c:ser>
        <c:ser>
          <c:idx val="2"/>
          <c:order val="1"/>
          <c:tx>
            <c:strRef>
              <c:f>'MAESTROS DE TIEMPO'!$B$18</c:f>
              <c:strCache>
                <c:ptCount val="1"/>
                <c:pt idx="0">
                  <c:v>Ago-Dic 2016</c:v>
                </c:pt>
              </c:strCache>
            </c:strRef>
          </c:tx>
          <c:spPr>
            <a:solidFill>
              <a:srgbClr val="826B2E"/>
            </a:solidFill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'MAESTROS DE TIEMPO'!$F$11:$T$11</c:f>
              <c:strCache>
                <c:ptCount val="15"/>
                <c:pt idx="0">
                  <c:v>Diseño curricular</c:v>
                </c:pt>
                <c:pt idx="1">
                  <c:v>Bibliografía</c:v>
                </c:pt>
                <c:pt idx="2">
                  <c:v>Metodologías en....</c:v>
                </c:pt>
                <c:pt idx="3">
                  <c:v>Laboratorios</c:v>
                </c:pt>
                <c:pt idx="4">
                  <c:v>Material didáctico</c:v>
                </c:pt>
                <c:pt idx="5">
                  <c:v>Metodología para...</c:v>
                </c:pt>
                <c:pt idx="6">
                  <c:v>Investigación</c:v>
                </c:pt>
                <c:pt idx="7">
                  <c:v>Comités</c:v>
                </c:pt>
                <c:pt idx="8">
                  <c:v>Asesorías</c:v>
                </c:pt>
                <c:pt idx="9">
                  <c:v>Clubs académicos</c:v>
                </c:pt>
                <c:pt idx="10">
                  <c:v>Vinculación</c:v>
                </c:pt>
                <c:pt idx="11">
                  <c:v>Extensión univ.</c:v>
                </c:pt>
                <c:pt idx="12">
                  <c:v>Otros</c:v>
                </c:pt>
                <c:pt idx="13">
                  <c:v>Acreditación</c:v>
                </c:pt>
                <c:pt idx="14">
                  <c:v>Academias</c:v>
                </c:pt>
              </c:strCache>
            </c:strRef>
          </c:cat>
          <c:val>
            <c:numRef>
              <c:f>'MAESTROS DE TIEMPO'!$F$18:$T$18</c:f>
              <c:numCache>
                <c:formatCode>General</c:formatCode>
                <c:ptCount val="15"/>
                <c:pt idx="0">
                  <c:v>18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7</c:v>
                </c:pt>
                <c:pt idx="6">
                  <c:v>23</c:v>
                </c:pt>
                <c:pt idx="7">
                  <c:v>12</c:v>
                </c:pt>
                <c:pt idx="8">
                  <c:v>29</c:v>
                </c:pt>
                <c:pt idx="9">
                  <c:v>13</c:v>
                </c:pt>
                <c:pt idx="10">
                  <c:v>7</c:v>
                </c:pt>
                <c:pt idx="11">
                  <c:v>3</c:v>
                </c:pt>
                <c:pt idx="12">
                  <c:v>0</c:v>
                </c:pt>
                <c:pt idx="13">
                  <c:v>5</c:v>
                </c:pt>
                <c:pt idx="14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626816"/>
        <c:axId val="148632704"/>
      </c:barChart>
      <c:catAx>
        <c:axId val="14862681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863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632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Cantidad de proyectos</a:t>
                </a:r>
              </a:p>
            </c:rich>
          </c:tx>
          <c:layout>
            <c:manualLayout>
              <c:xMode val="edge"/>
              <c:yMode val="edge"/>
              <c:x val="1.6816099638488742E-2"/>
              <c:y val="0.248275862068965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8626816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66481415629497931"/>
          <c:y val="5.1724137931034482E-2"/>
          <c:w val="0.28910289439626496"/>
          <c:h val="6.49781880713186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455" r="0.750000000000004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78</xdr:row>
      <xdr:rowOff>47625</xdr:rowOff>
    </xdr:from>
    <xdr:to>
      <xdr:col>22</xdr:col>
      <xdr:colOff>228600</xdr:colOff>
      <xdr:row>95</xdr:row>
      <xdr:rowOff>38100</xdr:rowOff>
    </xdr:to>
    <xdr:graphicFrame macro="">
      <xdr:nvGraphicFramePr>
        <xdr:cNvPr id="125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49</xdr:row>
      <xdr:rowOff>47625</xdr:rowOff>
    </xdr:from>
    <xdr:to>
      <xdr:col>22</xdr:col>
      <xdr:colOff>57150</xdr:colOff>
      <xdr:row>64</xdr:row>
      <xdr:rowOff>152400</xdr:rowOff>
    </xdr:to>
    <xdr:graphicFrame macro="">
      <xdr:nvGraphicFramePr>
        <xdr:cNvPr id="125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123825</xdr:colOff>
      <xdr:row>18</xdr:row>
      <xdr:rowOff>104775</xdr:rowOff>
    </xdr:from>
    <xdr:to>
      <xdr:col>22</xdr:col>
      <xdr:colOff>57150</xdr:colOff>
      <xdr:row>35</xdr:row>
      <xdr:rowOff>114300</xdr:rowOff>
    </xdr:to>
    <xdr:graphicFrame macro="">
      <xdr:nvGraphicFramePr>
        <xdr:cNvPr id="125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20</xdr:col>
      <xdr:colOff>358140</xdr:colOff>
      <xdr:row>6</xdr:row>
      <xdr:rowOff>107442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W112"/>
  <sheetViews>
    <sheetView showGridLines="0" tabSelected="1" zoomScaleNormal="100" zoomScaleSheetLayoutView="100" workbookViewId="0">
      <selection activeCell="B12" sqref="B12"/>
    </sheetView>
  </sheetViews>
  <sheetFormatPr baseColWidth="10" defaultRowHeight="12.75" x14ac:dyDescent="0.2"/>
  <cols>
    <col min="1" max="1" width="11.42578125" style="6"/>
    <col min="2" max="2" width="13.5703125" style="6" customWidth="1"/>
    <col min="3" max="3" width="11.42578125" style="6"/>
    <col min="4" max="4" width="11.5703125" style="6" bestFit="1" customWidth="1"/>
    <col min="5" max="5" width="8.140625" style="6" customWidth="1"/>
    <col min="6" max="7" width="3.140625" style="6" bestFit="1" customWidth="1"/>
    <col min="8" max="11" width="3.28515625" style="6" bestFit="1" customWidth="1"/>
    <col min="12" max="12" width="3.7109375" style="6" bestFit="1" customWidth="1"/>
    <col min="13" max="13" width="3.140625" style="6" bestFit="1" customWidth="1"/>
    <col min="14" max="17" width="3.7109375" style="6" bestFit="1" customWidth="1"/>
    <col min="18" max="20" width="3.5703125" style="6" customWidth="1"/>
    <col min="21" max="21" width="9.85546875" style="6" bestFit="1" customWidth="1"/>
    <col min="22" max="22" width="7.140625" style="6" customWidth="1"/>
    <col min="23" max="23" width="4.140625" style="6" customWidth="1"/>
    <col min="24" max="16384" width="11.42578125" style="6"/>
  </cols>
  <sheetData>
    <row r="8" spans="1:21" ht="15.75" customHeight="1" x14ac:dyDescent="0.25">
      <c r="A8" s="51" t="s">
        <v>56</v>
      </c>
      <c r="B8" s="51"/>
      <c r="C8" s="51"/>
    </row>
    <row r="9" spans="1:21" ht="15.75" customHeight="1" thickBot="1" x14ac:dyDescent="0.25">
      <c r="A9" s="7" t="s">
        <v>53</v>
      </c>
      <c r="B9" s="3"/>
      <c r="C9" s="3"/>
    </row>
    <row r="10" spans="1:21" x14ac:dyDescent="0.2">
      <c r="E10" s="14"/>
      <c r="F10" s="55" t="s">
        <v>14</v>
      </c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7"/>
      <c r="U10" s="14"/>
    </row>
    <row r="11" spans="1:21" ht="74.25" customHeight="1" thickBot="1" x14ac:dyDescent="0.25">
      <c r="E11" s="14"/>
      <c r="F11" s="33" t="s">
        <v>19</v>
      </c>
      <c r="G11" s="34" t="s">
        <v>20</v>
      </c>
      <c r="H11" s="34" t="s">
        <v>21</v>
      </c>
      <c r="I11" s="34" t="s">
        <v>22</v>
      </c>
      <c r="J11" s="34" t="s">
        <v>23</v>
      </c>
      <c r="K11" s="34" t="s">
        <v>24</v>
      </c>
      <c r="L11" s="34" t="s">
        <v>25</v>
      </c>
      <c r="M11" s="34" t="s">
        <v>26</v>
      </c>
      <c r="N11" s="34" t="s">
        <v>27</v>
      </c>
      <c r="O11" s="34" t="s">
        <v>28</v>
      </c>
      <c r="P11" s="34" t="s">
        <v>29</v>
      </c>
      <c r="Q11" s="34" t="s">
        <v>30</v>
      </c>
      <c r="R11" s="34" t="s">
        <v>31</v>
      </c>
      <c r="S11" s="34" t="s">
        <v>33</v>
      </c>
      <c r="T11" s="35" t="s">
        <v>35</v>
      </c>
      <c r="U11" s="14"/>
    </row>
    <row r="12" spans="1:21" ht="13.5" thickBot="1" x14ac:dyDescent="0.25">
      <c r="B12" s="36" t="s">
        <v>48</v>
      </c>
      <c r="C12" s="37" t="s">
        <v>0</v>
      </c>
      <c r="D12" s="37" t="s">
        <v>1</v>
      </c>
      <c r="E12" s="38" t="s">
        <v>36</v>
      </c>
      <c r="F12" s="39" t="s">
        <v>2</v>
      </c>
      <c r="G12" s="39" t="s">
        <v>3</v>
      </c>
      <c r="H12" s="39" t="s">
        <v>4</v>
      </c>
      <c r="I12" s="39" t="s">
        <v>5</v>
      </c>
      <c r="J12" s="39" t="s">
        <v>6</v>
      </c>
      <c r="K12" s="39" t="s">
        <v>7</v>
      </c>
      <c r="L12" s="39" t="s">
        <v>8</v>
      </c>
      <c r="M12" s="39" t="s">
        <v>37</v>
      </c>
      <c r="N12" s="39" t="s">
        <v>9</v>
      </c>
      <c r="O12" s="39" t="s">
        <v>10</v>
      </c>
      <c r="P12" s="39" t="s">
        <v>11</v>
      </c>
      <c r="Q12" s="39" t="s">
        <v>12</v>
      </c>
      <c r="R12" s="39" t="s">
        <v>13</v>
      </c>
      <c r="S12" s="39" t="s">
        <v>32</v>
      </c>
      <c r="T12" s="39" t="s">
        <v>38</v>
      </c>
      <c r="U12" s="40" t="s">
        <v>34</v>
      </c>
    </row>
    <row r="13" spans="1:21" x14ac:dyDescent="0.2">
      <c r="B13" s="18" t="s">
        <v>49</v>
      </c>
      <c r="C13" s="19" t="s">
        <v>15</v>
      </c>
      <c r="D13" s="20">
        <v>206</v>
      </c>
      <c r="E13" s="20">
        <v>1123.7</v>
      </c>
      <c r="F13" s="20">
        <v>16</v>
      </c>
      <c r="G13" s="20">
        <v>0</v>
      </c>
      <c r="H13" s="20">
        <v>3</v>
      </c>
      <c r="I13" s="20">
        <v>0</v>
      </c>
      <c r="J13" s="20">
        <v>1</v>
      </c>
      <c r="K13" s="20">
        <v>2</v>
      </c>
      <c r="L13" s="20">
        <v>37</v>
      </c>
      <c r="M13" s="20">
        <v>24</v>
      </c>
      <c r="N13" s="20">
        <v>25</v>
      </c>
      <c r="O13" s="20">
        <v>8</v>
      </c>
      <c r="P13" s="20">
        <v>3</v>
      </c>
      <c r="Q13" s="20">
        <v>1</v>
      </c>
      <c r="R13" s="20">
        <v>22</v>
      </c>
      <c r="S13" s="20">
        <v>2</v>
      </c>
      <c r="T13" s="20">
        <v>13</v>
      </c>
      <c r="U13" s="24">
        <f>SUM(F13:T13)</f>
        <v>157</v>
      </c>
    </row>
    <row r="14" spans="1:21" ht="13.5" thickBot="1" x14ac:dyDescent="0.25">
      <c r="B14" s="21" t="s">
        <v>50</v>
      </c>
      <c r="C14" s="22" t="s">
        <v>15</v>
      </c>
      <c r="D14" s="23">
        <v>208</v>
      </c>
      <c r="E14" s="23">
        <v>1248.125</v>
      </c>
      <c r="F14" s="23">
        <v>19</v>
      </c>
      <c r="G14" s="23">
        <v>0</v>
      </c>
      <c r="H14" s="23">
        <v>3</v>
      </c>
      <c r="I14" s="23">
        <v>0</v>
      </c>
      <c r="J14" s="23">
        <v>1</v>
      </c>
      <c r="K14" s="23">
        <v>1</v>
      </c>
      <c r="L14" s="23">
        <v>41</v>
      </c>
      <c r="M14" s="23">
        <v>21</v>
      </c>
      <c r="N14" s="23">
        <v>25</v>
      </c>
      <c r="O14" s="23">
        <v>8</v>
      </c>
      <c r="P14" s="23">
        <v>3</v>
      </c>
      <c r="Q14" s="23">
        <v>0</v>
      </c>
      <c r="R14" s="23">
        <v>21</v>
      </c>
      <c r="S14" s="23">
        <v>2</v>
      </c>
      <c r="T14" s="23">
        <v>13</v>
      </c>
      <c r="U14" s="25">
        <f>SUM(F14:T14)</f>
        <v>158</v>
      </c>
    </row>
    <row r="15" spans="1:21" x14ac:dyDescent="0.2">
      <c r="B15" s="29" t="s">
        <v>51</v>
      </c>
      <c r="C15" s="30" t="s">
        <v>15</v>
      </c>
      <c r="D15" s="31">
        <v>181</v>
      </c>
      <c r="E15" s="31">
        <v>1061.1199999999999</v>
      </c>
      <c r="F15" s="31">
        <v>6</v>
      </c>
      <c r="G15" s="31">
        <v>0</v>
      </c>
      <c r="H15" s="31">
        <v>12</v>
      </c>
      <c r="I15" s="31">
        <v>4</v>
      </c>
      <c r="J15" s="31">
        <v>1</v>
      </c>
      <c r="K15" s="31">
        <v>2</v>
      </c>
      <c r="L15" s="31">
        <v>41</v>
      </c>
      <c r="M15" s="31">
        <v>12</v>
      </c>
      <c r="N15" s="31">
        <v>29</v>
      </c>
      <c r="O15" s="31">
        <v>10</v>
      </c>
      <c r="P15" s="31">
        <v>12</v>
      </c>
      <c r="Q15" s="31">
        <v>2</v>
      </c>
      <c r="R15" s="31">
        <v>0</v>
      </c>
      <c r="S15" s="31">
        <v>5</v>
      </c>
      <c r="T15" s="31">
        <v>13</v>
      </c>
      <c r="U15" s="32">
        <f t="shared" ref="U15:U16" si="0">SUM(F15:T15)</f>
        <v>149</v>
      </c>
    </row>
    <row r="16" spans="1:21" ht="13.5" thickBot="1" x14ac:dyDescent="0.25">
      <c r="B16" s="21" t="s">
        <v>52</v>
      </c>
      <c r="C16" s="22" t="s">
        <v>15</v>
      </c>
      <c r="D16" s="23">
        <v>195</v>
      </c>
      <c r="E16" s="23">
        <v>1113.6300000000001</v>
      </c>
      <c r="F16" s="23">
        <v>17</v>
      </c>
      <c r="G16" s="23">
        <v>0</v>
      </c>
      <c r="H16" s="23">
        <v>3</v>
      </c>
      <c r="I16" s="23">
        <v>4</v>
      </c>
      <c r="J16" s="23">
        <v>1</v>
      </c>
      <c r="K16" s="23">
        <v>8</v>
      </c>
      <c r="L16" s="23">
        <v>33</v>
      </c>
      <c r="M16" s="23">
        <v>10</v>
      </c>
      <c r="N16" s="23">
        <v>27</v>
      </c>
      <c r="O16" s="23">
        <v>11</v>
      </c>
      <c r="P16" s="23">
        <v>11</v>
      </c>
      <c r="Q16" s="23">
        <v>3</v>
      </c>
      <c r="R16" s="23">
        <v>2</v>
      </c>
      <c r="S16" s="23">
        <v>0</v>
      </c>
      <c r="T16" s="23">
        <v>12</v>
      </c>
      <c r="U16" s="25">
        <f t="shared" si="0"/>
        <v>142</v>
      </c>
    </row>
    <row r="17" spans="2:21" x14ac:dyDescent="0.2">
      <c r="B17" s="41" t="s">
        <v>54</v>
      </c>
      <c r="C17" s="42" t="s">
        <v>15</v>
      </c>
      <c r="D17" s="43">
        <v>202</v>
      </c>
      <c r="E17" s="43">
        <v>1098.04</v>
      </c>
      <c r="F17" s="43">
        <v>14</v>
      </c>
      <c r="G17" s="43">
        <v>0</v>
      </c>
      <c r="H17" s="43">
        <v>4</v>
      </c>
      <c r="I17" s="43">
        <v>5</v>
      </c>
      <c r="J17" s="43">
        <v>1</v>
      </c>
      <c r="K17" s="43">
        <v>9</v>
      </c>
      <c r="L17" s="43">
        <v>33</v>
      </c>
      <c r="M17" s="43">
        <v>12</v>
      </c>
      <c r="N17" s="43">
        <v>28</v>
      </c>
      <c r="O17" s="43">
        <v>12</v>
      </c>
      <c r="P17" s="43">
        <v>15</v>
      </c>
      <c r="Q17" s="43">
        <v>4</v>
      </c>
      <c r="R17" s="43">
        <v>0</v>
      </c>
      <c r="S17" s="43">
        <v>4</v>
      </c>
      <c r="T17" s="43">
        <v>11</v>
      </c>
      <c r="U17" s="44">
        <f>SUM(F17:T17)</f>
        <v>152</v>
      </c>
    </row>
    <row r="18" spans="2:21" ht="13.5" thickBot="1" x14ac:dyDescent="0.25">
      <c r="B18" s="45" t="s">
        <v>55</v>
      </c>
      <c r="C18" s="46" t="s">
        <v>15</v>
      </c>
      <c r="D18" s="47">
        <v>189</v>
      </c>
      <c r="E18" s="47">
        <v>996.75</v>
      </c>
      <c r="F18" s="47">
        <v>18</v>
      </c>
      <c r="G18" s="47">
        <v>0</v>
      </c>
      <c r="H18" s="47">
        <v>3</v>
      </c>
      <c r="I18" s="47">
        <v>4</v>
      </c>
      <c r="J18" s="47">
        <v>1</v>
      </c>
      <c r="K18" s="47">
        <v>7</v>
      </c>
      <c r="L18" s="47">
        <v>23</v>
      </c>
      <c r="M18" s="47">
        <v>12</v>
      </c>
      <c r="N18" s="47">
        <v>29</v>
      </c>
      <c r="O18" s="47">
        <v>13</v>
      </c>
      <c r="P18" s="47">
        <v>7</v>
      </c>
      <c r="Q18" s="47">
        <v>3</v>
      </c>
      <c r="R18" s="47">
        <v>0</v>
      </c>
      <c r="S18" s="47">
        <v>5</v>
      </c>
      <c r="T18" s="47">
        <v>15</v>
      </c>
      <c r="U18" s="48">
        <f t="shared" ref="U18" si="1">SUM(F18:T18)</f>
        <v>140</v>
      </c>
    </row>
    <row r="19" spans="2:21" x14ac:dyDescent="0.2">
      <c r="C19" s="3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2:21" x14ac:dyDescent="0.2">
      <c r="C20" s="3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2:21" x14ac:dyDescent="0.2">
      <c r="C21" s="3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38" spans="1:23" ht="18" customHeight="1" x14ac:dyDescent="0.25">
      <c r="A38" s="58" t="s">
        <v>56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</row>
    <row r="39" spans="1:23" ht="18" customHeight="1" x14ac:dyDescent="0.2">
      <c r="A39" s="8" t="s">
        <v>57</v>
      </c>
      <c r="B39" s="8"/>
      <c r="C39" s="8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ht="13.5" thickBot="1" x14ac:dyDescent="0.25"/>
    <row r="41" spans="1:23" x14ac:dyDescent="0.2">
      <c r="E41" s="14"/>
      <c r="F41" s="52" t="s">
        <v>14</v>
      </c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4"/>
      <c r="U41" s="14"/>
    </row>
    <row r="42" spans="1:23" ht="74.25" thickBot="1" x14ac:dyDescent="0.25">
      <c r="E42" s="14"/>
      <c r="F42" s="33" t="s">
        <v>19</v>
      </c>
      <c r="G42" s="34" t="s">
        <v>20</v>
      </c>
      <c r="H42" s="34" t="s">
        <v>21</v>
      </c>
      <c r="I42" s="34" t="s">
        <v>22</v>
      </c>
      <c r="J42" s="34" t="s">
        <v>23</v>
      </c>
      <c r="K42" s="34" t="s">
        <v>24</v>
      </c>
      <c r="L42" s="34" t="s">
        <v>25</v>
      </c>
      <c r="M42" s="34" t="s">
        <v>26</v>
      </c>
      <c r="N42" s="34" t="s">
        <v>27</v>
      </c>
      <c r="O42" s="34" t="s">
        <v>28</v>
      </c>
      <c r="P42" s="34" t="s">
        <v>29</v>
      </c>
      <c r="Q42" s="34" t="s">
        <v>30</v>
      </c>
      <c r="R42" s="34" t="s">
        <v>31</v>
      </c>
      <c r="S42" s="34" t="s">
        <v>33</v>
      </c>
      <c r="T42" s="35" t="s">
        <v>35</v>
      </c>
      <c r="U42" s="14"/>
    </row>
    <row r="43" spans="1:23" ht="13.5" thickBot="1" x14ac:dyDescent="0.25">
      <c r="B43" s="36" t="s">
        <v>48</v>
      </c>
      <c r="C43" s="37" t="s">
        <v>0</v>
      </c>
      <c r="D43" s="37" t="s">
        <v>1</v>
      </c>
      <c r="E43" s="38" t="s">
        <v>36</v>
      </c>
      <c r="F43" s="39" t="s">
        <v>2</v>
      </c>
      <c r="G43" s="39" t="s">
        <v>3</v>
      </c>
      <c r="H43" s="39" t="s">
        <v>4</v>
      </c>
      <c r="I43" s="39" t="s">
        <v>5</v>
      </c>
      <c r="J43" s="39" t="s">
        <v>6</v>
      </c>
      <c r="K43" s="39" t="s">
        <v>7</v>
      </c>
      <c r="L43" s="39" t="s">
        <v>8</v>
      </c>
      <c r="M43" s="39" t="s">
        <v>37</v>
      </c>
      <c r="N43" s="39" t="s">
        <v>9</v>
      </c>
      <c r="O43" s="39" t="s">
        <v>10</v>
      </c>
      <c r="P43" s="39" t="s">
        <v>11</v>
      </c>
      <c r="Q43" s="39" t="s">
        <v>12</v>
      </c>
      <c r="R43" s="39" t="s">
        <v>13</v>
      </c>
      <c r="S43" s="39" t="s">
        <v>32</v>
      </c>
      <c r="T43" s="39" t="s">
        <v>38</v>
      </c>
      <c r="U43" s="40" t="s">
        <v>34</v>
      </c>
    </row>
    <row r="44" spans="1:23" x14ac:dyDescent="0.2">
      <c r="B44" s="18" t="s">
        <v>49</v>
      </c>
      <c r="C44" s="19" t="s">
        <v>16</v>
      </c>
      <c r="D44" s="20">
        <v>16</v>
      </c>
      <c r="E44" s="20">
        <v>74</v>
      </c>
      <c r="F44" s="20">
        <v>2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7</v>
      </c>
      <c r="O44" s="20">
        <v>0</v>
      </c>
      <c r="P44" s="20">
        <v>1</v>
      </c>
      <c r="Q44" s="20">
        <v>0</v>
      </c>
      <c r="R44" s="20">
        <v>2</v>
      </c>
      <c r="S44" s="20">
        <v>2</v>
      </c>
      <c r="T44" s="20">
        <v>0</v>
      </c>
      <c r="U44" s="24">
        <f t="shared" ref="U44:U47" si="2">SUM(F44:T44)</f>
        <v>14</v>
      </c>
    </row>
    <row r="45" spans="1:23" ht="13.5" thickBot="1" x14ac:dyDescent="0.25">
      <c r="B45" s="21" t="s">
        <v>50</v>
      </c>
      <c r="C45" s="16" t="s">
        <v>16</v>
      </c>
      <c r="D45" s="17">
        <v>16</v>
      </c>
      <c r="E45" s="17">
        <v>73</v>
      </c>
      <c r="F45" s="17">
        <v>3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7</v>
      </c>
      <c r="O45" s="17">
        <v>0</v>
      </c>
      <c r="P45" s="17">
        <v>1</v>
      </c>
      <c r="Q45" s="17">
        <v>0</v>
      </c>
      <c r="R45" s="17">
        <v>2</v>
      </c>
      <c r="S45" s="17">
        <v>1</v>
      </c>
      <c r="T45" s="17">
        <v>1</v>
      </c>
      <c r="U45" s="26">
        <f t="shared" si="2"/>
        <v>15</v>
      </c>
    </row>
    <row r="46" spans="1:23" x14ac:dyDescent="0.2">
      <c r="B46" s="29" t="s">
        <v>51</v>
      </c>
      <c r="C46" s="19" t="s">
        <v>16</v>
      </c>
      <c r="D46" s="20">
        <v>11</v>
      </c>
      <c r="E46" s="20">
        <v>46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7</v>
      </c>
      <c r="O46" s="20">
        <v>0</v>
      </c>
      <c r="P46" s="20">
        <v>3</v>
      </c>
      <c r="Q46" s="20">
        <v>0</v>
      </c>
      <c r="R46" s="20">
        <v>0</v>
      </c>
      <c r="S46" s="20">
        <v>0</v>
      </c>
      <c r="T46" s="20">
        <v>1</v>
      </c>
      <c r="U46" s="24">
        <f t="shared" si="2"/>
        <v>11</v>
      </c>
    </row>
    <row r="47" spans="1:23" ht="13.5" thickBot="1" x14ac:dyDescent="0.25">
      <c r="B47" s="21" t="s">
        <v>52</v>
      </c>
      <c r="C47" s="22" t="s">
        <v>16</v>
      </c>
      <c r="D47" s="23">
        <v>18</v>
      </c>
      <c r="E47" s="23">
        <v>81</v>
      </c>
      <c r="F47" s="23">
        <v>4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1</v>
      </c>
      <c r="M47" s="23">
        <v>0</v>
      </c>
      <c r="N47" s="23">
        <v>6</v>
      </c>
      <c r="O47" s="23">
        <v>0</v>
      </c>
      <c r="P47" s="23">
        <v>3</v>
      </c>
      <c r="Q47" s="23">
        <v>0</v>
      </c>
      <c r="R47" s="23">
        <v>0</v>
      </c>
      <c r="S47" s="23">
        <v>0</v>
      </c>
      <c r="T47" s="23">
        <v>0</v>
      </c>
      <c r="U47" s="25">
        <f t="shared" si="2"/>
        <v>14</v>
      </c>
    </row>
    <row r="48" spans="1:23" x14ac:dyDescent="0.2">
      <c r="B48" s="41" t="s">
        <v>54</v>
      </c>
      <c r="C48" s="42" t="s">
        <v>16</v>
      </c>
      <c r="D48" s="43">
        <v>18</v>
      </c>
      <c r="E48" s="43">
        <v>76</v>
      </c>
      <c r="F48" s="43">
        <v>3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1</v>
      </c>
      <c r="M48" s="43">
        <v>0</v>
      </c>
      <c r="N48" s="43">
        <v>7</v>
      </c>
      <c r="O48" s="43">
        <v>0</v>
      </c>
      <c r="P48" s="43">
        <v>3</v>
      </c>
      <c r="Q48" s="43">
        <v>0</v>
      </c>
      <c r="R48" s="43">
        <v>0</v>
      </c>
      <c r="S48" s="43">
        <v>0</v>
      </c>
      <c r="T48" s="43">
        <v>0</v>
      </c>
      <c r="U48" s="44">
        <f t="shared" ref="U48:U49" si="3">SUM(F48:T48)</f>
        <v>14</v>
      </c>
    </row>
    <row r="49" spans="2:21" ht="13.5" thickBot="1" x14ac:dyDescent="0.25">
      <c r="B49" s="45" t="s">
        <v>55</v>
      </c>
      <c r="C49" s="46" t="s">
        <v>16</v>
      </c>
      <c r="D49" s="47">
        <v>20</v>
      </c>
      <c r="E49" s="47">
        <v>102</v>
      </c>
      <c r="F49" s="47">
        <v>6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1</v>
      </c>
      <c r="M49" s="47">
        <v>0</v>
      </c>
      <c r="N49" s="47">
        <v>8</v>
      </c>
      <c r="O49" s="47">
        <v>0</v>
      </c>
      <c r="P49" s="47">
        <v>3</v>
      </c>
      <c r="Q49" s="47">
        <v>0</v>
      </c>
      <c r="R49" s="47">
        <v>0</v>
      </c>
      <c r="S49" s="47">
        <v>0</v>
      </c>
      <c r="T49" s="47">
        <v>0</v>
      </c>
      <c r="U49" s="48">
        <f t="shared" si="3"/>
        <v>18</v>
      </c>
    </row>
    <row r="50" spans="2:21" x14ac:dyDescent="0.2">
      <c r="C50" s="3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2:21" x14ac:dyDescent="0.2">
      <c r="C51" s="3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</row>
    <row r="52" spans="2:21" x14ac:dyDescent="0.2">
      <c r="C52" s="3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x14ac:dyDescent="0.2">
      <c r="C53" s="3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63" spans="2:21" x14ac:dyDescent="0.2">
      <c r="C63" s="3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x14ac:dyDescent="0.2">
      <c r="C64" s="3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1:23" x14ac:dyDescent="0.2">
      <c r="C65" s="3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</row>
    <row r="66" spans="1:23" x14ac:dyDescent="0.2">
      <c r="C66" s="3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spans="1:23" ht="18" customHeight="1" x14ac:dyDescent="0.25">
      <c r="A67" s="58" t="s">
        <v>56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</row>
    <row r="68" spans="1:23" ht="18" customHeight="1" x14ac:dyDescent="0.2">
      <c r="A68" s="8" t="s">
        <v>58</v>
      </c>
      <c r="B68" s="8"/>
      <c r="C68" s="8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ht="13.5" thickBot="1" x14ac:dyDescent="0.25">
      <c r="C69" s="3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</row>
    <row r="70" spans="1:23" x14ac:dyDescent="0.2">
      <c r="E70" s="14"/>
      <c r="F70" s="52" t="s">
        <v>14</v>
      </c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4"/>
      <c r="U70" s="14"/>
    </row>
    <row r="71" spans="1:23" ht="74.25" thickBot="1" x14ac:dyDescent="0.25">
      <c r="E71" s="14"/>
      <c r="F71" s="33" t="s">
        <v>19</v>
      </c>
      <c r="G71" s="34" t="s">
        <v>20</v>
      </c>
      <c r="H71" s="34" t="s">
        <v>21</v>
      </c>
      <c r="I71" s="34" t="s">
        <v>22</v>
      </c>
      <c r="J71" s="34" t="s">
        <v>23</v>
      </c>
      <c r="K71" s="34" t="s">
        <v>24</v>
      </c>
      <c r="L71" s="34" t="s">
        <v>25</v>
      </c>
      <c r="M71" s="34" t="s">
        <v>26</v>
      </c>
      <c r="N71" s="34" t="s">
        <v>27</v>
      </c>
      <c r="O71" s="34" t="s">
        <v>28</v>
      </c>
      <c r="P71" s="34" t="s">
        <v>29</v>
      </c>
      <c r="Q71" s="34" t="s">
        <v>30</v>
      </c>
      <c r="R71" s="34" t="s">
        <v>31</v>
      </c>
      <c r="S71" s="34" t="s">
        <v>33</v>
      </c>
      <c r="T71" s="35" t="s">
        <v>35</v>
      </c>
      <c r="U71" s="14"/>
    </row>
    <row r="72" spans="1:23" ht="13.5" thickBot="1" x14ac:dyDescent="0.25">
      <c r="B72" s="36" t="s">
        <v>48</v>
      </c>
      <c r="C72" s="37" t="s">
        <v>0</v>
      </c>
      <c r="D72" s="37" t="s">
        <v>1</v>
      </c>
      <c r="E72" s="38" t="s">
        <v>36</v>
      </c>
      <c r="F72" s="39" t="s">
        <v>2</v>
      </c>
      <c r="G72" s="39" t="s">
        <v>3</v>
      </c>
      <c r="H72" s="39" t="s">
        <v>4</v>
      </c>
      <c r="I72" s="39" t="s">
        <v>5</v>
      </c>
      <c r="J72" s="39" t="s">
        <v>6</v>
      </c>
      <c r="K72" s="39" t="s">
        <v>7</v>
      </c>
      <c r="L72" s="39" t="s">
        <v>8</v>
      </c>
      <c r="M72" s="39" t="s">
        <v>37</v>
      </c>
      <c r="N72" s="39" t="s">
        <v>9</v>
      </c>
      <c r="O72" s="39" t="s">
        <v>10</v>
      </c>
      <c r="P72" s="39" t="s">
        <v>11</v>
      </c>
      <c r="Q72" s="39" t="s">
        <v>12</v>
      </c>
      <c r="R72" s="39" t="s">
        <v>13</v>
      </c>
      <c r="S72" s="39" t="s">
        <v>32</v>
      </c>
      <c r="T72" s="39" t="s">
        <v>38</v>
      </c>
      <c r="U72" s="40" t="s">
        <v>34</v>
      </c>
    </row>
    <row r="73" spans="1:23" x14ac:dyDescent="0.2">
      <c r="B73" s="18" t="s">
        <v>49</v>
      </c>
      <c r="C73" s="19" t="s">
        <v>17</v>
      </c>
      <c r="D73" s="20">
        <v>222</v>
      </c>
      <c r="E73" s="27">
        <v>1197.7</v>
      </c>
      <c r="F73" s="20">
        <v>18</v>
      </c>
      <c r="G73" s="20">
        <v>0</v>
      </c>
      <c r="H73" s="20">
        <v>3</v>
      </c>
      <c r="I73" s="20">
        <v>0</v>
      </c>
      <c r="J73" s="20">
        <v>1</v>
      </c>
      <c r="K73" s="20">
        <v>2</v>
      </c>
      <c r="L73" s="20">
        <v>37</v>
      </c>
      <c r="M73" s="20">
        <v>24</v>
      </c>
      <c r="N73" s="20">
        <v>32</v>
      </c>
      <c r="O73" s="20">
        <v>8</v>
      </c>
      <c r="P73" s="20">
        <v>4</v>
      </c>
      <c r="Q73" s="20">
        <v>1</v>
      </c>
      <c r="R73" s="20">
        <v>24</v>
      </c>
      <c r="S73" s="20">
        <v>4</v>
      </c>
      <c r="T73" s="20">
        <v>13</v>
      </c>
      <c r="U73" s="24">
        <f t="shared" ref="U73:U75" si="4">SUM(F73:T73)</f>
        <v>171</v>
      </c>
    </row>
    <row r="74" spans="1:23" ht="13.5" thickBot="1" x14ac:dyDescent="0.25">
      <c r="B74" s="21" t="s">
        <v>50</v>
      </c>
      <c r="C74" s="16" t="s">
        <v>17</v>
      </c>
      <c r="D74" s="17">
        <v>224</v>
      </c>
      <c r="E74" s="17">
        <v>1321.125</v>
      </c>
      <c r="F74" s="17">
        <v>22</v>
      </c>
      <c r="G74" s="17">
        <v>0</v>
      </c>
      <c r="H74" s="17">
        <v>3</v>
      </c>
      <c r="I74" s="17">
        <v>0</v>
      </c>
      <c r="J74" s="17">
        <v>1</v>
      </c>
      <c r="K74" s="17">
        <v>1</v>
      </c>
      <c r="L74" s="17">
        <v>41</v>
      </c>
      <c r="M74" s="17">
        <v>21</v>
      </c>
      <c r="N74" s="17">
        <v>32</v>
      </c>
      <c r="O74" s="17">
        <v>8</v>
      </c>
      <c r="P74" s="17">
        <v>4</v>
      </c>
      <c r="Q74" s="17">
        <v>0</v>
      </c>
      <c r="R74" s="17">
        <v>23</v>
      </c>
      <c r="S74" s="17">
        <v>3</v>
      </c>
      <c r="T74" s="17">
        <v>14</v>
      </c>
      <c r="U74" s="26">
        <f t="shared" si="4"/>
        <v>173</v>
      </c>
    </row>
    <row r="75" spans="1:23" x14ac:dyDescent="0.2">
      <c r="B75" s="18" t="s">
        <v>51</v>
      </c>
      <c r="C75" s="19" t="s">
        <v>17</v>
      </c>
      <c r="D75" s="20">
        <v>192</v>
      </c>
      <c r="E75" s="27">
        <v>1107.1199999999999</v>
      </c>
      <c r="F75" s="20">
        <v>6</v>
      </c>
      <c r="G75" s="20">
        <v>0</v>
      </c>
      <c r="H75" s="20">
        <v>12</v>
      </c>
      <c r="I75" s="20">
        <v>4</v>
      </c>
      <c r="J75" s="20">
        <v>1</v>
      </c>
      <c r="K75" s="20">
        <v>2</v>
      </c>
      <c r="L75" s="20">
        <v>41</v>
      </c>
      <c r="M75" s="20">
        <v>12</v>
      </c>
      <c r="N75" s="20">
        <v>36</v>
      </c>
      <c r="O75" s="20">
        <v>10</v>
      </c>
      <c r="P75" s="20">
        <v>15</v>
      </c>
      <c r="Q75" s="20">
        <v>2</v>
      </c>
      <c r="R75" s="20">
        <v>0</v>
      </c>
      <c r="S75" s="20">
        <v>5</v>
      </c>
      <c r="T75" s="20">
        <v>14</v>
      </c>
      <c r="U75" s="24">
        <f t="shared" si="4"/>
        <v>160</v>
      </c>
    </row>
    <row r="76" spans="1:23" ht="13.5" thickBot="1" x14ac:dyDescent="0.25">
      <c r="B76" s="21" t="s">
        <v>52</v>
      </c>
      <c r="C76" s="22" t="s">
        <v>17</v>
      </c>
      <c r="D76" s="23">
        <v>213</v>
      </c>
      <c r="E76" s="28">
        <v>1194.6300000000001</v>
      </c>
      <c r="F76" s="23">
        <v>21</v>
      </c>
      <c r="G76" s="23">
        <v>0</v>
      </c>
      <c r="H76" s="23">
        <v>3</v>
      </c>
      <c r="I76" s="23">
        <v>4</v>
      </c>
      <c r="J76" s="23">
        <v>1</v>
      </c>
      <c r="K76" s="23">
        <v>8</v>
      </c>
      <c r="L76" s="23">
        <v>34</v>
      </c>
      <c r="M76" s="23">
        <v>10</v>
      </c>
      <c r="N76" s="23">
        <v>33</v>
      </c>
      <c r="O76" s="23">
        <v>11</v>
      </c>
      <c r="P76" s="23">
        <v>14</v>
      </c>
      <c r="Q76" s="23">
        <v>3</v>
      </c>
      <c r="R76" s="23">
        <v>2</v>
      </c>
      <c r="S76" s="23">
        <v>0</v>
      </c>
      <c r="T76" s="23">
        <v>12</v>
      </c>
      <c r="U76" s="25">
        <f>SUM(F76:T76)</f>
        <v>156</v>
      </c>
    </row>
    <row r="77" spans="1:23" x14ac:dyDescent="0.2">
      <c r="B77" s="41" t="s">
        <v>54</v>
      </c>
      <c r="C77" s="42" t="s">
        <v>17</v>
      </c>
      <c r="D77" s="43">
        <v>220</v>
      </c>
      <c r="E77" s="49">
        <v>1174.04</v>
      </c>
      <c r="F77" s="43">
        <v>17</v>
      </c>
      <c r="G77" s="43">
        <v>0</v>
      </c>
      <c r="H77" s="43">
        <v>4</v>
      </c>
      <c r="I77" s="43">
        <v>5</v>
      </c>
      <c r="J77" s="43">
        <v>1</v>
      </c>
      <c r="K77" s="43">
        <v>9</v>
      </c>
      <c r="L77" s="43">
        <v>34</v>
      </c>
      <c r="M77" s="43">
        <v>12</v>
      </c>
      <c r="N77" s="43">
        <v>35</v>
      </c>
      <c r="O77" s="43">
        <v>12</v>
      </c>
      <c r="P77" s="43">
        <v>18</v>
      </c>
      <c r="Q77" s="43">
        <v>4</v>
      </c>
      <c r="R77" s="43">
        <v>0</v>
      </c>
      <c r="S77" s="43">
        <v>4</v>
      </c>
      <c r="T77" s="43">
        <v>11</v>
      </c>
      <c r="U77" s="44">
        <f t="shared" ref="U77" si="5">SUM(F77:T77)</f>
        <v>166</v>
      </c>
    </row>
    <row r="78" spans="1:23" ht="13.5" thickBot="1" x14ac:dyDescent="0.25">
      <c r="B78" s="45" t="s">
        <v>55</v>
      </c>
      <c r="C78" s="46" t="s">
        <v>17</v>
      </c>
      <c r="D78" s="47">
        <v>209</v>
      </c>
      <c r="E78" s="50">
        <v>1098.75</v>
      </c>
      <c r="F78" s="47">
        <v>24</v>
      </c>
      <c r="G78" s="47">
        <v>0</v>
      </c>
      <c r="H78" s="47">
        <v>3</v>
      </c>
      <c r="I78" s="47">
        <v>4</v>
      </c>
      <c r="J78" s="47">
        <v>1</v>
      </c>
      <c r="K78" s="47">
        <v>7</v>
      </c>
      <c r="L78" s="47">
        <v>24</v>
      </c>
      <c r="M78" s="47">
        <v>12</v>
      </c>
      <c r="N78" s="47">
        <v>37</v>
      </c>
      <c r="O78" s="47">
        <v>13</v>
      </c>
      <c r="P78" s="47">
        <v>10</v>
      </c>
      <c r="Q78" s="47">
        <v>3</v>
      </c>
      <c r="R78" s="47">
        <v>0</v>
      </c>
      <c r="S78" s="47">
        <v>5</v>
      </c>
      <c r="T78" s="47">
        <v>15</v>
      </c>
      <c r="U78" s="48">
        <f>SUM(F78:T78)</f>
        <v>158</v>
      </c>
    </row>
    <row r="97" spans="2:16" x14ac:dyDescent="0.2">
      <c r="B97" s="10"/>
      <c r="C97" s="11" t="s">
        <v>18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2:16" x14ac:dyDescent="0.2">
      <c r="B98" s="13"/>
      <c r="C98" s="1" t="s">
        <v>2</v>
      </c>
      <c r="D98" s="2" t="s">
        <v>39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2:16" x14ac:dyDescent="0.2">
      <c r="B99" s="13"/>
      <c r="C99" s="1" t="s">
        <v>3</v>
      </c>
      <c r="D99" s="2" t="s">
        <v>20</v>
      </c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2:16" x14ac:dyDescent="0.2">
      <c r="B100" s="13"/>
      <c r="C100" s="1" t="s">
        <v>4</v>
      </c>
      <c r="D100" s="2" t="s">
        <v>40</v>
      </c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2:16" x14ac:dyDescent="0.2">
      <c r="B101" s="13"/>
      <c r="C101" s="1" t="s">
        <v>5</v>
      </c>
      <c r="D101" s="2" t="s">
        <v>22</v>
      </c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2:16" x14ac:dyDescent="0.2">
      <c r="B102" s="13"/>
      <c r="C102" s="1" t="s">
        <v>6</v>
      </c>
      <c r="D102" s="2" t="s">
        <v>41</v>
      </c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2:16" x14ac:dyDescent="0.2">
      <c r="B103" s="13"/>
      <c r="C103" s="1" t="s">
        <v>7</v>
      </c>
      <c r="D103" s="2" t="s">
        <v>42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2:16" x14ac:dyDescent="0.2">
      <c r="B104" s="13"/>
      <c r="C104" s="1" t="s">
        <v>8</v>
      </c>
      <c r="D104" s="2" t="s">
        <v>25</v>
      </c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2:16" x14ac:dyDescent="0.2">
      <c r="B105" s="13"/>
      <c r="C105" s="1" t="s">
        <v>37</v>
      </c>
      <c r="D105" s="2" t="s">
        <v>43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2:16" x14ac:dyDescent="0.2">
      <c r="B106" s="13"/>
      <c r="C106" s="1" t="s">
        <v>9</v>
      </c>
      <c r="D106" s="2" t="s">
        <v>44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2:16" x14ac:dyDescent="0.2">
      <c r="B107" s="13"/>
      <c r="C107" s="1" t="s">
        <v>10</v>
      </c>
      <c r="D107" s="2" t="s">
        <v>45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2:16" x14ac:dyDescent="0.2">
      <c r="B108" s="13"/>
      <c r="C108" s="1" t="s">
        <v>11</v>
      </c>
      <c r="D108" s="2" t="s">
        <v>29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2:16" x14ac:dyDescent="0.2">
      <c r="B109" s="13"/>
      <c r="C109" s="1" t="s">
        <v>12</v>
      </c>
      <c r="D109" s="2" t="s">
        <v>46</v>
      </c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2:16" x14ac:dyDescent="0.2">
      <c r="B110" s="13"/>
      <c r="C110" s="1" t="s">
        <v>13</v>
      </c>
      <c r="D110" s="2" t="s">
        <v>31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2:16" x14ac:dyDescent="0.2">
      <c r="B111" s="13"/>
      <c r="C111" s="1" t="s">
        <v>32</v>
      </c>
      <c r="D111" s="3" t="s">
        <v>47</v>
      </c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2:16" x14ac:dyDescent="0.2">
      <c r="B112" s="13"/>
      <c r="C112" s="4" t="s">
        <v>38</v>
      </c>
      <c r="D112" s="5" t="s">
        <v>35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</sheetData>
  <sheetProtection password="EA4F" sheet="1" objects="1" scenarios="1"/>
  <mergeCells count="6">
    <mergeCell ref="A8:C8"/>
    <mergeCell ref="F41:T41"/>
    <mergeCell ref="F70:T70"/>
    <mergeCell ref="F10:T10"/>
    <mergeCell ref="A38:W38"/>
    <mergeCell ref="A67:W67"/>
  </mergeCells>
  <phoneticPr fontId="2" type="noConversion"/>
  <printOptions horizontalCentered="1"/>
  <pageMargins left="0.35433070866141736" right="0.19685039370078741" top="0.27559055118110237" bottom="0.59055118110236227" header="0" footer="0"/>
  <pageSetup scale="80" orientation="landscape" r:id="rId1"/>
  <headerFooter alignWithMargins="0"/>
  <rowBreaks count="2" manualBreakCount="2">
    <brk id="36" max="16383" man="1"/>
    <brk id="66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81CAD13C7FEF446870B69B5736428A6" ma:contentTypeVersion="0" ma:contentTypeDescription="Crear nuevo documento." ma:contentTypeScope="" ma:versionID="1919b7c4a1113c3871ee08ce4f5449ac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0D4B346-33DF-4833-9B7E-40732C1665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4F2B46-334F-4B75-B21B-C450E42AB860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C51EA02-9D05-4BFD-A7E1-3A4788DA63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MAESTROS DE TIEMPO</vt:lpstr>
      <vt:lpstr>'MAESTROS DE TIEMPO'!Área_de_impresión</vt:lpstr>
    </vt:vector>
  </TitlesOfParts>
  <Company>Universidad De La Salle Bajio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Universidad</dc:creator>
  <cp:lastModifiedBy>UDLSB</cp:lastModifiedBy>
  <cp:lastPrinted>2009-07-29T22:44:56Z</cp:lastPrinted>
  <dcterms:created xsi:type="dcterms:W3CDTF">2003-01-13T16:38:27Z</dcterms:created>
  <dcterms:modified xsi:type="dcterms:W3CDTF">2017-02-08T19:26:16Z</dcterms:modified>
</cp:coreProperties>
</file>