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755" tabRatio="837"/>
  </bookViews>
  <sheets>
    <sheet name="PROGRAMAS PRESENCIALES" sheetId="4" r:id="rId1"/>
    <sheet name="PROGRAMAS INTERINSTITUCIONALES" sheetId="6" r:id="rId2"/>
    <sheet name="EDUCACIÓN CONTINUA" sheetId="7" r:id="rId3"/>
  </sheets>
  <definedNames>
    <definedName name="_xlnm._FilterDatabase" localSheetId="2" hidden="1">'EDUCACIÓN CONTINUA'!$A$21:$S$176</definedName>
    <definedName name="_xlnm._FilterDatabase" localSheetId="0" hidden="1">'PROGRAMAS PRESENCIALES'!$B$11:$F$167</definedName>
    <definedName name="_xlnm.Print_Area" localSheetId="1">'PROGRAMAS INTERINSTITUCIONALES'!$A$1:$E$17</definedName>
    <definedName name="_xlnm.Print_Area" localSheetId="0">'PROGRAMAS PRESENCIALES'!$A$1:$G$185</definedName>
  </definedNames>
  <calcPr calcId="145621"/>
</workbook>
</file>

<file path=xl/calcChain.xml><?xml version="1.0" encoding="utf-8"?>
<calcChain xmlns="http://schemas.openxmlformats.org/spreadsheetml/2006/main">
  <c r="J17" i="7" l="1"/>
  <c r="R169" i="7"/>
  <c r="L176" i="7"/>
  <c r="K176" i="7"/>
  <c r="J176" i="7"/>
  <c r="I176" i="7"/>
  <c r="H176" i="7"/>
  <c r="G176" i="7"/>
  <c r="E176" i="7"/>
  <c r="B23" i="7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I17" i="7"/>
  <c r="H17" i="7"/>
  <c r="G17" i="7"/>
  <c r="E17" i="7"/>
  <c r="D17" i="7"/>
</calcChain>
</file>

<file path=xl/sharedStrings.xml><?xml version="1.0" encoding="utf-8"?>
<sst xmlns="http://schemas.openxmlformats.org/spreadsheetml/2006/main" count="2267" uniqueCount="549">
  <si>
    <t>CAMPUS</t>
  </si>
  <si>
    <t>NIVEL</t>
  </si>
  <si>
    <t>CARRERA</t>
  </si>
  <si>
    <t>CAMPESTRE</t>
  </si>
  <si>
    <t>LICENCIATURA</t>
  </si>
  <si>
    <t>ARQUITECTURA</t>
  </si>
  <si>
    <t>CIENCIAS DE LA COMUNICACIÓN</t>
  </si>
  <si>
    <t>CONTADURÍA PÚBLICA</t>
  </si>
  <si>
    <t>DERECHO</t>
  </si>
  <si>
    <t>DESARROLLO DEL CAPITAL HUMANO</t>
  </si>
  <si>
    <t>DISEÑO DE MODAS Y CALZADO</t>
  </si>
  <si>
    <t>DISEÑO INDUSTRIAL</t>
  </si>
  <si>
    <t>EDUCACIÓN</t>
  </si>
  <si>
    <t>INGENIERÍA CIVIL</t>
  </si>
  <si>
    <t>INGENIERÍA ELECTRÓNICA Y TELECOMUNICACIONES</t>
  </si>
  <si>
    <t>INGENIERÍA INDUSTRIAL</t>
  </si>
  <si>
    <t>MEDICINA VETERINARIA Y ZOOTECNIA</t>
  </si>
  <si>
    <t>PSICOLOGÍA</t>
  </si>
  <si>
    <t>ESPECIALIDAD</t>
  </si>
  <si>
    <t>ENDODONCIA</t>
  </si>
  <si>
    <t>MECATRÓNICA</t>
  </si>
  <si>
    <t>PROSTODONCIA E IMPLANTOLOGÍA</t>
  </si>
  <si>
    <t>MAESTRÍA</t>
  </si>
  <si>
    <t>DERECHO CIVIL</t>
  </si>
  <si>
    <t>DERECHO CONSTITUCIONAL Y ADMINISTRATIVO</t>
  </si>
  <si>
    <t>DISEÑO ARQUITECTÓNICO</t>
  </si>
  <si>
    <t>FINANZAS CORPORATIVAS</t>
  </si>
  <si>
    <t>FISCAL</t>
  </si>
  <si>
    <t>GESTIÓN DEPORTIVA</t>
  </si>
  <si>
    <t>INGENIERÍA ADMINISTRATIVA Y CALIDAD</t>
  </si>
  <si>
    <t>SALAMANCA</t>
  </si>
  <si>
    <t>NUTRICIÓN VEGETAL</t>
  </si>
  <si>
    <t>DISEÑO EDITORIAL</t>
  </si>
  <si>
    <t>COMUNICACIÓN ORGANIZACIONAL</t>
  </si>
  <si>
    <t>ADMINISTRACIÓN EDUCATIVA</t>
  </si>
  <si>
    <t>INGENIERÍA DE SISTEMAS ELECTRÓNICOS Y COMPUTACIONALES</t>
  </si>
  <si>
    <t>DISEÑO URBANO</t>
  </si>
  <si>
    <t>AMÉRICAS</t>
  </si>
  <si>
    <t>PREPARATORIA</t>
  </si>
  <si>
    <t>ALONSO DE TORRES</t>
  </si>
  <si>
    <t>SAN FRANCISCO</t>
  </si>
  <si>
    <t>SECUNDARIA</t>
  </si>
  <si>
    <t>DESARROLLO ORGANIZACIONAL</t>
  </si>
  <si>
    <t>TECNOLOGÍAS DE INFORMACIÓN EMPRESARIAL</t>
  </si>
  <si>
    <t>COMUNICACIÓN SOCIAL Y POLÍTICA</t>
  </si>
  <si>
    <t>GASTRONOMÍA</t>
  </si>
  <si>
    <t>ADMINISTRACIÓN DE INSTITUCIONES DE SALUD</t>
  </si>
  <si>
    <t>LOGÍSTICA INTERNACIONAL</t>
  </si>
  <si>
    <t>AGRONEGOCIOS</t>
  </si>
  <si>
    <t>PROGRAMA</t>
  </si>
  <si>
    <t>CIRO</t>
  </si>
  <si>
    <t>DISEÑO DEL CALZADO</t>
  </si>
  <si>
    <t>DISEÑO DE ESPACIOS COMERCIALES</t>
  </si>
  <si>
    <t>INTERPRETACIÓN INGLÉS-ESPAÑOL PARA NEGOCIOS</t>
  </si>
  <si>
    <t>ORIENTACIÓN FAMILIAR</t>
  </si>
  <si>
    <t>PRÓXIMA APERTURA</t>
  </si>
  <si>
    <t>EN LIQUIDACIÓN</t>
  </si>
  <si>
    <t>ADMINISTRACIÓN DE NEGOCIOS</t>
  </si>
  <si>
    <t>CRIMINOLOGÍA Y CRIMINALÍSTICA</t>
  </si>
  <si>
    <t>INGENIERÍA DE SOFTWARE Y SISTEMAS COMPUTACIONALES</t>
  </si>
  <si>
    <t>INGENIERO AGRÓNOMO EN PRODUCCIÓN</t>
  </si>
  <si>
    <t>NEGOCIOS INTERNACIONALES</t>
  </si>
  <si>
    <t>ODONTOLOGÍA</t>
  </si>
  <si>
    <t>INGENIERÍA EN TECNOLOGÍAS DE LA INFORMACIÓN</t>
  </si>
  <si>
    <t>CIENCIAS PENALES</t>
  </si>
  <si>
    <t>ODONTOLOGÍA PEDIÁTRICA</t>
  </si>
  <si>
    <t>ORTODONCIA</t>
  </si>
  <si>
    <t>TERAPIA FAMILIAR</t>
  </si>
  <si>
    <t>P. A.</t>
  </si>
  <si>
    <t>PROGRAMAS PRESENCIALES</t>
  </si>
  <si>
    <t>DERECHO DEL TRABAJO Y RELACIONES LABORALES</t>
  </si>
  <si>
    <t>ACTIVO</t>
  </si>
  <si>
    <t>ESTATUS DEL PROGRAMA</t>
  </si>
  <si>
    <t>N/A</t>
  </si>
  <si>
    <t>CONVENIO CON</t>
  </si>
  <si>
    <t xml:space="preserve">PROGRAMAS PRESENCIALES EN LIQUIDACIÓN </t>
  </si>
  <si>
    <t>BANCA Y MERCADOS FINANCIEROS</t>
  </si>
  <si>
    <t>INGENIERÍA DE MANUFACTURA</t>
  </si>
  <si>
    <t>ADMINISTRACIÓN Y ECONOMÍA PÚBLICA</t>
  </si>
  <si>
    <t>DISEÑO AMBIENTAL Y DE ESPACIOS</t>
  </si>
  <si>
    <t>INGENIERÍA ELECTROMECÁNICA</t>
  </si>
  <si>
    <t>OBSERVACIÓN</t>
  </si>
  <si>
    <t>JUICIOS ORALES Y PROCESO PENAL ACUSATORIO</t>
  </si>
  <si>
    <t>DOCTORADO</t>
  </si>
  <si>
    <t>ADMINISTRACIÓN Y ESTUDIOS ORGANIZACIONALES</t>
  </si>
  <si>
    <t>LENGUAS MODERNAS E INTERCULTURALIDAD</t>
  </si>
  <si>
    <t>INACTIVO</t>
  </si>
  <si>
    <t>AGRICULTURA PROTEGIDA</t>
  </si>
  <si>
    <t xml:space="preserve">HABITABILIDAD DEL ESPACIO INTERIOR </t>
  </si>
  <si>
    <t>INGENIERÍA DE ESTRUCTURAS</t>
  </si>
  <si>
    <t>REDES Y SEGURIDAD DE LA INFORMACIÓN</t>
  </si>
  <si>
    <t xml:space="preserve">DISEÑO E INGENIERÍA DE SISTEMAS MECATRÓNICOS </t>
  </si>
  <si>
    <t>MEDICINA Y CIRUGÍA VETERINARIA DE PEQUEÑAS ESPECIES</t>
  </si>
  <si>
    <t>TECNOLOGÍAS WEB Y DISPOSITIVOS MÓVILES</t>
  </si>
  <si>
    <t xml:space="preserve">ACTIVO </t>
  </si>
  <si>
    <t>DERECHO MERCANTIL Y CORPORATIVO</t>
  </si>
  <si>
    <t>COMUNICACIÓN ESTRATÉGICA DE LAS ORGANIZACIONES</t>
  </si>
  <si>
    <t>DERECHO ADUANERO</t>
  </si>
  <si>
    <t xml:space="preserve">ENTRENAMIENTO DEPORTIVO </t>
  </si>
  <si>
    <t xml:space="preserve">DERECHO PROCESAL CIVIL </t>
  </si>
  <si>
    <t>INGENIERÍA BIOMÉDICA</t>
  </si>
  <si>
    <t>GESTIÓN Y DESARROLLO DE PRODUCTOS TURÍSTICOS</t>
  </si>
  <si>
    <t>GESTIÓN Y OPERACIÓN DE SERVICIOS GASTRONÓMICOS</t>
  </si>
  <si>
    <t xml:space="preserve">MERCADOS FINANCIEROS </t>
  </si>
  <si>
    <t>GESTIÓN DE PROYECTOS DE COMUNICACIÓN SOCIAL Y POLÍTICA</t>
  </si>
  <si>
    <t>DISEÑO DE ESTRUCTURAS DE CONCRETO</t>
  </si>
  <si>
    <t xml:space="preserve">DISEÑO Y ASESORÍA DE IMAGEN PERSONAL </t>
  </si>
  <si>
    <t>TÉCNICAS DE REPRODUCCIÓN ANIMAL</t>
  </si>
  <si>
    <t xml:space="preserve">CIENCIAS FORENSES </t>
  </si>
  <si>
    <t xml:space="preserve">DISEÑO Y NEGOCIO </t>
  </si>
  <si>
    <t xml:space="preserve">FACILITACIÓN PARA EL DESARROLLO HUMANO </t>
  </si>
  <si>
    <t>GESTIÓN E INNOVACIÓN DE ORGANIZACIONES EDUCATIVAS</t>
  </si>
  <si>
    <t>PUBLICIDAD Y MARKETING ESTRATÉGICO</t>
  </si>
  <si>
    <t>SISTEMAS DE PRODUCCIÓN PECUARIA</t>
  </si>
  <si>
    <t xml:space="preserve">EDUCACIÓN Y DESARROLLO HUMANO </t>
  </si>
  <si>
    <t>DERECHO PROCESAL MERCANTIL</t>
  </si>
  <si>
    <t>LICENCIATURA CUATRIMESTRAL</t>
  </si>
  <si>
    <t xml:space="preserve">INGENIERÍA AUTOMOTRIZ </t>
  </si>
  <si>
    <t xml:space="preserve">LÓGISTICA, DESPACHO Y DEFENSA DEL COMERCIO INTERNACIONAL </t>
  </si>
  <si>
    <t>MERCADOTECNIA ESTRATÉGICA</t>
  </si>
  <si>
    <t>ADMINISTRACIÓN TURÍSTICA</t>
  </si>
  <si>
    <t>DISEÑO Y GESTIÓN PARA LA INDUSTRIA AUTOMOTRÍZ</t>
  </si>
  <si>
    <t>AUTOMATIZACIÓN Y CONTROL INDUSTRIAL</t>
  </si>
  <si>
    <t xml:space="preserve">CULTIVO DE TEJIDOS VEGETALES </t>
  </si>
  <si>
    <t xml:space="preserve">ENVASE, EMPAQUE Y EMBAJALE </t>
  </si>
  <si>
    <t>ACTUARÍA</t>
  </si>
  <si>
    <t xml:space="preserve">ADMINISTRACIÓN DE NEGOCIOS EN ENTORNOS VIRTUALES </t>
  </si>
  <si>
    <t xml:space="preserve">INGENIERÍA Y DISEÑO DE ENVASE, EMPAQUE Y EMBALAJE </t>
  </si>
  <si>
    <t xml:space="preserve">EMPRENDIMIENTO E INNOVACIÓN EN LOS NEGOCIOS </t>
  </si>
  <si>
    <t>GESTIÓN Y TRANSFERENCIA DE AGROBIOTECNOLOGÍA</t>
  </si>
  <si>
    <t xml:space="preserve">RELACIONES PÚBLICAS </t>
  </si>
  <si>
    <t xml:space="preserve">TURISMO DE NEGOCIOS Y REUNIONES </t>
  </si>
  <si>
    <t>PSICOLOGÍA CLÍNICA</t>
  </si>
  <si>
    <t xml:space="preserve">EXPRESIÓN GRÁFICA ARQUITECTÓNICA </t>
  </si>
  <si>
    <t>CANCELADO</t>
  </si>
  <si>
    <t xml:space="preserve">SUPERVISIÓN DE OBRA </t>
  </si>
  <si>
    <t xml:space="preserve">COSTOS Y PRESUPUESTOS. </t>
  </si>
  <si>
    <t xml:space="preserve">PROCESOS AGROINDUSTRIALES </t>
  </si>
  <si>
    <t xml:space="preserve">MANTENIMIENTO ELECTRÓNICO INDUSTRIAL </t>
  </si>
  <si>
    <t>ATENCIÓN Y CUIDADO DE LA PRIMERA INFANCIA</t>
  </si>
  <si>
    <t xml:space="preserve">ADMINISTRACIÓN DE COSTOS </t>
  </si>
  <si>
    <t xml:space="preserve">IMPLEMENTACIÓN DE CALZADO Y MARROQUINERÍA </t>
  </si>
  <si>
    <t xml:space="preserve">TECNOLOGÍA DE ALIMENTOS. </t>
  </si>
  <si>
    <t xml:space="preserve">MERCADOTECNIA </t>
  </si>
  <si>
    <t xml:space="preserve">PROGRAMAS NUESTROS IMPARTIDOS EN OTRAS INSTITUCIONES </t>
  </si>
  <si>
    <t xml:space="preserve">La Salle Benavente </t>
  </si>
  <si>
    <t xml:space="preserve">Maestría </t>
  </si>
  <si>
    <t xml:space="preserve">Administración de Insituciones de Salud </t>
  </si>
  <si>
    <t>Ingeniería Administrativa y Calidad</t>
  </si>
  <si>
    <t>Gestión Deportiva</t>
  </si>
  <si>
    <t>OFERTA EDUCATIVA 2016</t>
  </si>
  <si>
    <t xml:space="preserve">DERECHO MERCANTIL </t>
  </si>
  <si>
    <t xml:space="preserve">INACTIVO </t>
  </si>
  <si>
    <t xml:space="preserve">NUEVO PROGRAMA </t>
  </si>
  <si>
    <t xml:space="preserve">OFERTADO </t>
  </si>
  <si>
    <t xml:space="preserve">NOTARÍA PÚBLICA </t>
  </si>
  <si>
    <t>ADMINISTRACIÓN DE NEGOCIOS EN ENTORNOS VIRTUALES</t>
  </si>
  <si>
    <t>DISEÑO GRÁFICO ESTRATÉGICO</t>
  </si>
  <si>
    <t>INGENIERÍA EN TECNOLOGÍAS Y SOLUCIONES DE NEGOCIO</t>
  </si>
  <si>
    <t>TECNOLOGÍAS Y GESTIÓN DE LA CONSTRUCCIÓN</t>
  </si>
  <si>
    <t xml:space="preserve">DERECHO NOTARIAL Y REGISTRAL </t>
  </si>
  <si>
    <t xml:space="preserve">NUEVO PROGRAMA. Doble nivel </t>
  </si>
  <si>
    <t xml:space="preserve">INGENIERÍA Y TECNOLOGÍA AMBIENTAL </t>
  </si>
  <si>
    <t xml:space="preserve">INGENIERÍA Y TECNOLOGÍA DE MATERIALES </t>
  </si>
  <si>
    <t>Universidad Tecnológica de San Luis Potosí</t>
  </si>
  <si>
    <t xml:space="preserve">Logística Internacional </t>
  </si>
  <si>
    <t xml:space="preserve">Hospital General de Irapuato </t>
  </si>
  <si>
    <t>NUEVO PROGRAMA 
Apertura Primera Generación</t>
  </si>
  <si>
    <t xml:space="preserve">Programa de doble nivel </t>
  </si>
  <si>
    <t>Nuevo Plan</t>
  </si>
  <si>
    <t>Apertura primera generación agosto 2016</t>
  </si>
  <si>
    <t>Nuevo plan para 2017</t>
  </si>
  <si>
    <t xml:space="preserve">Nuevo plan para 2017, CAMBIO DE NOMBRE </t>
  </si>
  <si>
    <t>Apertura primera generación septiembre 2016</t>
  </si>
  <si>
    <t xml:space="preserve">Programa de doble nivel, NUEVO PLAN </t>
  </si>
  <si>
    <t>COMPARATIVO DE PROGRAMAS DE EDUCACIÓN CONTINUA 2014-2016</t>
  </si>
  <si>
    <t>CURSOS</t>
  </si>
  <si>
    <t>ALUMNOS</t>
  </si>
  <si>
    <t>Ene-Jun 2016</t>
  </si>
  <si>
    <t>Jul-Dic 2016</t>
  </si>
  <si>
    <t>Campestre</t>
  </si>
  <si>
    <t>Salamanca</t>
  </si>
  <si>
    <t>Américas</t>
  </si>
  <si>
    <t>San Francisco del Rincón</t>
  </si>
  <si>
    <t>TOTAL</t>
  </si>
  <si>
    <t>EDUCACIÓN CONTINUA DE ENERO A DICIEMBRE DE 2016</t>
  </si>
  <si>
    <t>#</t>
  </si>
  <si>
    <t>NOMBRE</t>
  </si>
  <si>
    <t>Área Disciplinar</t>
  </si>
  <si>
    <t>Clave</t>
  </si>
  <si>
    <t>Gen</t>
  </si>
  <si>
    <t>Gpo.</t>
  </si>
  <si>
    <t>Esquema</t>
  </si>
  <si>
    <t>Modalidad</t>
  </si>
  <si>
    <t>Tipo</t>
  </si>
  <si>
    <t>Empresa</t>
  </si>
  <si>
    <t>Período</t>
  </si>
  <si>
    <t>Campus</t>
  </si>
  <si>
    <t>Unidad Académica</t>
  </si>
  <si>
    <t>Horas</t>
  </si>
  <si>
    <t>Inicio</t>
  </si>
  <si>
    <t>Término</t>
  </si>
  <si>
    <t>Inscritos</t>
  </si>
  <si>
    <t>Excel Avanzado para el Análisis de Información</t>
  </si>
  <si>
    <t>Ingeniería y Tecnología</t>
  </si>
  <si>
    <t>CEAD</t>
  </si>
  <si>
    <t>Abierto</t>
  </si>
  <si>
    <t>Presencial</t>
  </si>
  <si>
    <t>Curso</t>
  </si>
  <si>
    <t>Público en general</t>
  </si>
  <si>
    <t>Ene-Jun 16</t>
  </si>
  <si>
    <t>21/5/2016</t>
  </si>
  <si>
    <t>Cerrado Externo</t>
  </si>
  <si>
    <t>Osh Kosh</t>
  </si>
  <si>
    <t>C# con .NET enfocado a la arquitectura MVC</t>
  </si>
  <si>
    <t>CMVC</t>
  </si>
  <si>
    <t>Casas Yes</t>
  </si>
  <si>
    <t>Competitividad Empresarial basada en la Administración de Operaciones</t>
  </si>
  <si>
    <t>DCBO</t>
  </si>
  <si>
    <t>Diplomado</t>
  </si>
  <si>
    <t>ISO 9001:2015 + Auditoría interna</t>
  </si>
  <si>
    <t>CIAI</t>
  </si>
  <si>
    <t>ITSPR</t>
  </si>
  <si>
    <t>Apoyo a colaboradores Inglés Nivel 8</t>
  </si>
  <si>
    <t>Sociales y Humanidades</t>
  </si>
  <si>
    <t>CIA8</t>
  </si>
  <si>
    <t>Cerrado Interno Colaboadores</t>
  </si>
  <si>
    <t>Interno</t>
  </si>
  <si>
    <t>Centro de Lenguas</t>
  </si>
  <si>
    <t>Apoyo a colaboradores Inglés Nivel 3</t>
  </si>
  <si>
    <t>CCI3</t>
  </si>
  <si>
    <t>Apoyo a colaboradores Inglés Nivel 5</t>
  </si>
  <si>
    <t>CIA5</t>
  </si>
  <si>
    <t>Apoyo a colaboradores Inglés Nivel 4</t>
  </si>
  <si>
    <t>CCI4</t>
  </si>
  <si>
    <t>Apoyo a colaboradores Inglés Nivel 2</t>
  </si>
  <si>
    <t>9 abr 2016</t>
  </si>
  <si>
    <t>Apoyo a colaboradoes Japones I</t>
  </si>
  <si>
    <t>ACOJ</t>
  </si>
  <si>
    <t>Constitución y Derechos Humanos</t>
  </si>
  <si>
    <t>DCDH</t>
  </si>
  <si>
    <t>Cerrado Interno</t>
  </si>
  <si>
    <t>Diplomado Titulación</t>
  </si>
  <si>
    <t>Egresados de Derecho</t>
  </si>
  <si>
    <t>Reforma del Estado en el Derecho Mexicano</t>
  </si>
  <si>
    <t>DREC</t>
  </si>
  <si>
    <t>Diplomado de  Titulación</t>
  </si>
  <si>
    <t>Egresados de la Facultad de Derecho</t>
  </si>
  <si>
    <t>15/02/16</t>
  </si>
  <si>
    <t>Tópicos de Criminología y criminalística</t>
  </si>
  <si>
    <t>DTTC</t>
  </si>
  <si>
    <t>22/02/16</t>
  </si>
  <si>
    <t>Formación Integral para asistentes adminsitrativas</t>
  </si>
  <si>
    <t>CFIA</t>
  </si>
  <si>
    <t>FEP</t>
  </si>
  <si>
    <t>Contabilidad para no contadores</t>
  </si>
  <si>
    <t>Administrativa</t>
  </si>
  <si>
    <t>CCNC</t>
  </si>
  <si>
    <t>Negocios</t>
  </si>
  <si>
    <t>16-abr-16</t>
  </si>
  <si>
    <t>Administración de proyectos</t>
  </si>
  <si>
    <t>CAPT</t>
  </si>
  <si>
    <t>Semipresencial</t>
  </si>
  <si>
    <t>Docentes SABES</t>
  </si>
  <si>
    <t>Desarrollo de Habilidades Gerenciales</t>
  </si>
  <si>
    <t>DDHG</t>
  </si>
  <si>
    <t>30-abr-16</t>
  </si>
  <si>
    <t>DHGL</t>
  </si>
  <si>
    <t>Laboratorio de Salud del Estado de Guanajuato</t>
  </si>
  <si>
    <t>Factor de éxito</t>
  </si>
  <si>
    <t>CFEC</t>
  </si>
  <si>
    <t>Coord Posgrado</t>
  </si>
  <si>
    <t>18 jun 206</t>
  </si>
  <si>
    <t>Curso de Dinámica y Trabajo en Equipo</t>
  </si>
  <si>
    <t>Teconológico de Purísima del Rincón</t>
  </si>
  <si>
    <t>Innovacion Estrategica para el Desarrollo de un Plan de Negocios</t>
  </si>
  <si>
    <t>DIEN</t>
  </si>
  <si>
    <t xml:space="preserve">Ex alumnos de la Facultad de Mercadotecnica y Comunicacion </t>
  </si>
  <si>
    <t>Administración del Talento Humano</t>
  </si>
  <si>
    <t>DATH</t>
  </si>
  <si>
    <t>Ex alumnos de la Facultad de Negocios y  de Turismo</t>
  </si>
  <si>
    <t>22/2/2016</t>
  </si>
  <si>
    <t>14/4/2016</t>
  </si>
  <si>
    <t>Titulación de Posgrados Facultad de Negocios</t>
  </si>
  <si>
    <t>Biológicas</t>
  </si>
  <si>
    <t>TTPN</t>
  </si>
  <si>
    <t>Cerrado titulación</t>
  </si>
  <si>
    <t>Exalumnos de Facultad de Negocios</t>
  </si>
  <si>
    <t>TTNS</t>
  </si>
  <si>
    <t>Curso titulación</t>
  </si>
  <si>
    <t>Titulación de Posgrados Escuela de Educación</t>
  </si>
  <si>
    <t>TTPE</t>
  </si>
  <si>
    <t>Exalumnos de Escuela de Educación</t>
  </si>
  <si>
    <t>Evaluación por competencias</t>
  </si>
  <si>
    <t>CECS</t>
  </si>
  <si>
    <t>Docentes SABES León</t>
  </si>
  <si>
    <t>Docentes SABES Romita</t>
  </si>
  <si>
    <t>Docentes SABES Irapuato</t>
  </si>
  <si>
    <t>Docentes SABES Salamanca</t>
  </si>
  <si>
    <t>Docentes SABES Celaya</t>
  </si>
  <si>
    <t>Docentes SABES Tarimoro</t>
  </si>
  <si>
    <t>Docentes SABES San Luis de la Paz</t>
  </si>
  <si>
    <t>Docentes SABES Dolores Hidalgo</t>
  </si>
  <si>
    <t>Diseño integral de la imagen personal</t>
  </si>
  <si>
    <t>Arquitectura y Diseño</t>
  </si>
  <si>
    <t>DIIP</t>
  </si>
  <si>
    <t>Decoración y ambientes interiores</t>
  </si>
  <si>
    <t>DDAI</t>
  </si>
  <si>
    <t>09-abr-16</t>
  </si>
  <si>
    <t>Emprendimiento y Prototipado 3D en suela y calzado</t>
  </si>
  <si>
    <t>DPEC</t>
  </si>
  <si>
    <t>Egresados de la Facultad de Diseño</t>
  </si>
  <si>
    <t>Administración de Instituciones de Salud</t>
  </si>
  <si>
    <t>DAIS</t>
  </si>
  <si>
    <t>Bebidas y Destilados Mexicanos</t>
  </si>
  <si>
    <t>MIDM</t>
  </si>
  <si>
    <t>Ma. del Carmen Vázquez López</t>
  </si>
  <si>
    <t>Derecho Tributario</t>
  </si>
  <si>
    <t>MIDT</t>
  </si>
  <si>
    <t>Caleb Mark Mc Bride</t>
  </si>
  <si>
    <t>Economía Global</t>
  </si>
  <si>
    <t>MIEG</t>
  </si>
  <si>
    <t>Arte Mukimono</t>
  </si>
  <si>
    <t>MIAM</t>
  </si>
  <si>
    <t>Giorgio Xavier Cassani López</t>
  </si>
  <si>
    <t>Repostería</t>
  </si>
  <si>
    <t>MIRE</t>
  </si>
  <si>
    <t>Curso de Español básico</t>
  </si>
  <si>
    <t>MIEB</t>
  </si>
  <si>
    <t>Elia Hakimeh</t>
  </si>
  <si>
    <t>Básico de PLC'S</t>
  </si>
  <si>
    <t>CPLC</t>
  </si>
  <si>
    <t>Español Básico I</t>
  </si>
  <si>
    <t>CIEC</t>
  </si>
  <si>
    <t>CIO</t>
  </si>
  <si>
    <t>Español Básico II</t>
  </si>
  <si>
    <t>CIE2</t>
  </si>
  <si>
    <t>Cocina para principiantes</t>
  </si>
  <si>
    <t>CCPP</t>
  </si>
  <si>
    <t xml:space="preserve"> Público en general que quiera conocer las bases del mundo gastronómico </t>
  </si>
  <si>
    <t>Jul-Dic 16</t>
  </si>
  <si>
    <t>Escuela de Turismo</t>
  </si>
  <si>
    <t>Panadería y Repostería</t>
  </si>
  <si>
    <t>DPRP</t>
  </si>
  <si>
    <t>Público en general, amas de casa, personal de la industria Gastronómica</t>
  </si>
  <si>
    <t>Gestión del Capital Humano</t>
  </si>
  <si>
    <t>DGCH</t>
  </si>
  <si>
    <t>Administradores y profesionales del área de recursos humanos o áreas comunues</t>
  </si>
  <si>
    <t>Facultad de Negocios</t>
  </si>
  <si>
    <t xml:space="preserve">Diplomado de Titulación </t>
  </si>
  <si>
    <t>Egresados de la Facultad de Negocios</t>
  </si>
  <si>
    <t xml:space="preserve"> Innovación Estratégica para el Desarrollo de un plan de negocios</t>
  </si>
  <si>
    <t>Egresados de la Facultad de Comunicación y Mercadotecnia</t>
  </si>
  <si>
    <t xml:space="preserve"> Administración de Proyectos</t>
  </si>
  <si>
    <t>CAPY</t>
  </si>
  <si>
    <t>Investigación</t>
  </si>
  <si>
    <t>DIIN</t>
  </si>
  <si>
    <t>Investigadores</t>
  </si>
  <si>
    <t>Estadía de alumnos de la Universidad Santo Tomás de Bogotá Colombia</t>
  </si>
  <si>
    <t>CBOG</t>
  </si>
  <si>
    <t>Cerrado externo</t>
  </si>
  <si>
    <t>Alumnos de la Universidad Santo Tomás de Bogotá Colombia</t>
  </si>
  <si>
    <t>Colaboradores de Bachoco</t>
  </si>
  <si>
    <t>CCBA</t>
  </si>
  <si>
    <t>Personal de Recursos Humanos de Bachoco</t>
  </si>
  <si>
    <t>Taller de Titulación de Facultad de Negocios</t>
  </si>
  <si>
    <t>Egresados de Posgrados</t>
  </si>
  <si>
    <t>Fotografía publicitaria y artística</t>
  </si>
  <si>
    <t>CFPA</t>
  </si>
  <si>
    <t>Profesionistas del área de la comunicación, mercadotécnia, diseño y publicidad interesadas en la aplicación y manejo de imágenes fotográficas en el área pública</t>
  </si>
  <si>
    <t>Habilitación para gestores de Recursos Humanos</t>
  </si>
  <si>
    <t>DGRH</t>
  </si>
  <si>
    <t>Generalistas de Recursos Humanos de Bachoco</t>
  </si>
  <si>
    <t>Titulación de Posgrados de Finanzas</t>
  </si>
  <si>
    <t>TTFC</t>
  </si>
  <si>
    <t>Exalumnos de la maestría en Finanzas</t>
  </si>
  <si>
    <t xml:space="preserve">Taller de diseño floral básico </t>
  </si>
  <si>
    <t>CDFB</t>
  </si>
  <si>
    <t xml:space="preserve"> Decoradores de interiores, 
 organizadores y decoradores de eventos sociales y empresariales, emprendedores.
</t>
  </si>
  <si>
    <t>Titulación de Posgrados  de Arquitectura</t>
  </si>
  <si>
    <t>CTPA</t>
  </si>
  <si>
    <t>Egresados de los programas de Posgrado de Arquitectura</t>
  </si>
  <si>
    <t>Emprendimiento y modelado digital en Revit</t>
  </si>
  <si>
    <t>DEMD</t>
  </si>
  <si>
    <t>Egresados de Diseño Ambiental</t>
  </si>
  <si>
    <t>Facultad de Diseño</t>
  </si>
  <si>
    <t>Gestión de Empresas de Diseño y Modelado Digital</t>
  </si>
  <si>
    <t>DTGD</t>
  </si>
  <si>
    <t>Egresados de Diseño Industrial</t>
  </si>
  <si>
    <t>Modelación y Simulación Mecánica con Solid Works</t>
  </si>
  <si>
    <t>CSWO</t>
  </si>
  <si>
    <t>Egresados de áreas afines a la Ingeniería Mecánica, dedicados al diseño industrial.</t>
  </si>
  <si>
    <t>Evaluación y Gestión Energética Empresarial - Módulo I</t>
  </si>
  <si>
    <t>DEGE</t>
  </si>
  <si>
    <t>Estudiantes y egresados de las Licenciaturas en: Mecánica, Eléctrica, Mecánica y Eléctrica, Electromecánica y Electrónica</t>
  </si>
  <si>
    <t>Finanzas para Tecnologías de Información</t>
  </si>
  <si>
    <t>CFTI</t>
  </si>
  <si>
    <t>DELL</t>
  </si>
  <si>
    <t>Excel Avanzado para el análisis de la información</t>
  </si>
  <si>
    <t>Excel Intermedio</t>
  </si>
  <si>
    <t>CEIV</t>
  </si>
  <si>
    <t>VW</t>
  </si>
  <si>
    <t>Facultad de Tecnologías de Información</t>
  </si>
  <si>
    <t>Administración de Proyectos</t>
  </si>
  <si>
    <t>CPMV</t>
  </si>
  <si>
    <t>Vias Terrestres</t>
  </si>
  <si>
    <t>DVTV</t>
  </si>
  <si>
    <t xml:space="preserve">Público en General </t>
  </si>
  <si>
    <t>CEIB</t>
  </si>
  <si>
    <t>BADER</t>
  </si>
  <si>
    <t>Acces Básico-Intermedio</t>
  </si>
  <si>
    <t>CABI</t>
  </si>
  <si>
    <t>SQL Básico</t>
  </si>
  <si>
    <t>CSBH</t>
  </si>
  <si>
    <t>HDI</t>
  </si>
  <si>
    <t>Programación con Arduino</t>
  </si>
  <si>
    <t>CARD</t>
  </si>
  <si>
    <t>Público en General</t>
  </si>
  <si>
    <t>Coaching directivo</t>
  </si>
  <si>
    <t>DCCH</t>
  </si>
  <si>
    <t>Gerentes, directores, mandos medios e interesados en potenciar las competencias de su personal</t>
  </si>
  <si>
    <t>Escuela de Educación y Desarrollo Humano</t>
  </si>
  <si>
    <t>Docencia</t>
  </si>
  <si>
    <t>DDCA</t>
  </si>
  <si>
    <t xml:space="preserve">Educadores, docentes y personas interesadas en el tema </t>
  </si>
  <si>
    <t>Taller de Titulación de Posgrados de Derechos</t>
  </si>
  <si>
    <t>CTID</t>
  </si>
  <si>
    <t>Facultad de Derecho</t>
  </si>
  <si>
    <t>Desarrollo Humano</t>
  </si>
  <si>
    <t>CDHU</t>
  </si>
  <si>
    <t>Tutores de CONALEP</t>
  </si>
  <si>
    <t>Diplomado en Competencias Docentes ECODEMS</t>
  </si>
  <si>
    <t>DCDE</t>
  </si>
  <si>
    <t xml:space="preserve">Diplomado </t>
  </si>
  <si>
    <t>Maestros de Preparatoria</t>
  </si>
  <si>
    <t>Disciplina en el aula</t>
  </si>
  <si>
    <t>UPJR</t>
  </si>
  <si>
    <t>Universidad Politécnica Juventino Rosas</t>
  </si>
  <si>
    <t>Sinergia y trabajo en equipo</t>
  </si>
  <si>
    <t>SINT</t>
  </si>
  <si>
    <t>Personal de CECYTE</t>
  </si>
  <si>
    <t>Liderazgo</t>
  </si>
  <si>
    <t>LINC</t>
  </si>
  <si>
    <t>Directivos CECYTE</t>
  </si>
  <si>
    <t>Unidades de Prevención Empresarial</t>
  </si>
  <si>
    <t>CUPE</t>
  </si>
  <si>
    <t>Personal de Galo</t>
  </si>
  <si>
    <t>Personal de La Fortaleza</t>
  </si>
  <si>
    <t>Personal de Muñoz y Asociados</t>
  </si>
  <si>
    <t>Personal de Alianza</t>
  </si>
  <si>
    <t>Personal de  Coca Cola</t>
  </si>
  <si>
    <t>Asociados Cámara de Calzado</t>
  </si>
  <si>
    <t>Asociados Cámara de hoteleros</t>
  </si>
  <si>
    <t>Miembros Cluster Automotriz</t>
  </si>
  <si>
    <t>Miembros Consejo Coordinador Empresarial</t>
  </si>
  <si>
    <t>Miembros Cámara Hoteles</t>
  </si>
  <si>
    <t>Inglés nivel 1</t>
  </si>
  <si>
    <t>CCI1</t>
  </si>
  <si>
    <t>Clínica CIRO</t>
  </si>
  <si>
    <t>Inglés nivel 3</t>
  </si>
  <si>
    <t>Colaboradores</t>
  </si>
  <si>
    <t>Inglés nivel 4</t>
  </si>
  <si>
    <t>Inglés nivel 6</t>
  </si>
  <si>
    <t>CCI6</t>
  </si>
  <si>
    <t>Acompañamiento a docentes en la Evaluación del Servicio Profesional Docente</t>
  </si>
  <si>
    <t>CCAD</t>
  </si>
  <si>
    <t>Docentes de CECYTE</t>
  </si>
  <si>
    <t>Manejo de conflictos, negociación y mediación</t>
  </si>
  <si>
    <t>CMCM</t>
  </si>
  <si>
    <t>Administrativos de CECYTE</t>
  </si>
  <si>
    <t>Alineación al EC 0217  Impartición de cursos de formación de Capital Humano de manera presencial grupal</t>
  </si>
  <si>
    <t>CIFH</t>
  </si>
  <si>
    <t>Generación Semilla CCLyEC</t>
  </si>
  <si>
    <t>Congreso de Figuras Solidarias INAEBA</t>
  </si>
  <si>
    <t>CINA</t>
  </si>
  <si>
    <t>Figuras Solidarias de INAEBA</t>
  </si>
  <si>
    <t xml:space="preserve"> Administración de Instituciones de Salud</t>
  </si>
  <si>
    <t>Adminsitración para la Gestión de Sistemas Sustentables</t>
  </si>
  <si>
    <t>DASS</t>
  </si>
  <si>
    <t>Egresados de Agronomía y personas interesadas en el área</t>
  </si>
  <si>
    <t>Estrategias de comercialización para negocios</t>
  </si>
  <si>
    <t>DECN</t>
  </si>
  <si>
    <t>Egresados de Licenciaturas de Facultad de Negocios</t>
  </si>
  <si>
    <t>Titulación para Posgrados de Negocios</t>
  </si>
  <si>
    <t>Alumnos egresados de los posgrados en Fiscal, Administración de Negocios,  Desarrollo Organizacional y Finanzas.</t>
  </si>
  <si>
    <t>Titulación para Posgrado de Sociales y Humanidades</t>
  </si>
  <si>
    <t>TTPH</t>
  </si>
  <si>
    <t>Alumnos egresados de los posgrados en Derecho, Administración Educativa y Educación.</t>
  </si>
  <si>
    <t>CFES</t>
  </si>
  <si>
    <t>Coordinadores de Posgrado y Licenciatura</t>
  </si>
  <si>
    <t>Comunicación Asertiva</t>
  </si>
  <si>
    <t>CCAS</t>
  </si>
  <si>
    <t>Personal de Universidad Tecnológica de Salamanca</t>
  </si>
  <si>
    <t>Mediación y Servicios Periciales en Psicología Jurídica</t>
  </si>
  <si>
    <t>DMSP</t>
  </si>
  <si>
    <t>Egresados de la Licenciatura en Psicología</t>
  </si>
  <si>
    <t>Cocina Navideña</t>
  </si>
  <si>
    <t>CCNV</t>
  </si>
  <si>
    <t>Alumnos, ex alumnos de Gastronomía, amas de casa, personal de la industria Gastronomica  y personas interesadas en el tema</t>
  </si>
  <si>
    <t>Interculturalidad</t>
  </si>
  <si>
    <t>DTIN</t>
  </si>
  <si>
    <t>Profesionistas de las áreas de Ciencias Sociales y Humanidades interesados en el área de Interculturalidad.</t>
  </si>
  <si>
    <t>Decoración de ambientes interiores</t>
  </si>
  <si>
    <t>Arquitecto, diseñadores y público en general interesado en la decoración de interiores.</t>
  </si>
  <si>
    <t>Dermatología para perros y gatos</t>
  </si>
  <si>
    <t>DDPG</t>
  </si>
  <si>
    <t>Escuela de Veterinaria</t>
  </si>
  <si>
    <t>Evaluación y Tratamiento con Enfoque Cognitivo Conductual</t>
  </si>
  <si>
    <t>DECC</t>
  </si>
  <si>
    <t>Psicológos interesados en el tema</t>
  </si>
  <si>
    <t>Estadística descriptiva aplicada</t>
  </si>
  <si>
    <t>07LNI536</t>
  </si>
  <si>
    <t>Legislación Aduanera</t>
  </si>
  <si>
    <t>07LNI535</t>
  </si>
  <si>
    <t>Matemáticas Universitarias</t>
  </si>
  <si>
    <t>MIMF</t>
  </si>
  <si>
    <t>Diego Alfaro Espejo</t>
  </si>
  <si>
    <t>Repostería II</t>
  </si>
  <si>
    <t>Dulces y confitería</t>
  </si>
  <si>
    <t>Formulación y evaluación de proyectos de inversión</t>
  </si>
  <si>
    <t>CFEP</t>
  </si>
  <si>
    <t>Daniel Gallardo Martínez</t>
  </si>
  <si>
    <t>Fundamentos y procesos Administrativos</t>
  </si>
  <si>
    <t>Beatriz Cortés Bravo</t>
  </si>
  <si>
    <t>Español CIRO</t>
  </si>
  <si>
    <t>CES1</t>
  </si>
  <si>
    <t>Estudiantes de CIRO</t>
  </si>
  <si>
    <t xml:space="preserve"> </t>
  </si>
  <si>
    <t>Diplomados</t>
  </si>
  <si>
    <t>Cursos</t>
  </si>
  <si>
    <t>Diplomado cerrado</t>
  </si>
  <si>
    <t>Diplomado abierto</t>
  </si>
  <si>
    <t>Diplomado titulación</t>
  </si>
  <si>
    <t>Curso cerrado</t>
  </si>
  <si>
    <t>Curso abierto</t>
  </si>
  <si>
    <t>Curso Interno para Colaboradores</t>
  </si>
  <si>
    <t>FACULTAD</t>
  </si>
  <si>
    <t>ALUMNOS ATENDIDOS EN EL 2016</t>
  </si>
  <si>
    <t>CURSO INTERNACIONAL DE REVALIDACIÓN ODONTOLÓGICA (CIRO)  / INTERNATIONAL DENTAL PROGRAM (IDP)</t>
  </si>
  <si>
    <t>Profesionales que se desempeñen en el campo de la salud tanto a nivel particular como institucional.</t>
  </si>
  <si>
    <t>Profesionales que se desempeñen en el campo de la medicina veterinaria.</t>
  </si>
  <si>
    <t>Público en general y personas del área de informática , administración o dirección en general</t>
  </si>
  <si>
    <t>Facutad de Comunicación  y Mercadotécnia</t>
  </si>
  <si>
    <t>Dirección de Invesgiación</t>
  </si>
  <si>
    <t>Facultad de Arquitectura</t>
  </si>
  <si>
    <t>Escuela de Ingeniería Civil Mecánica e Industrial</t>
  </si>
  <si>
    <t>Facultad de Sociales y Humanidades</t>
  </si>
  <si>
    <t>Escuela de Agronomía</t>
  </si>
  <si>
    <t>Escuela de Ingeniería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</si>
</sst>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-&quot;mmm&quot;-&quot;yyyy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entury Gothic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rgb="FF782834"/>
        <bgColor indexed="64"/>
      </patternFill>
    </fill>
    <fill>
      <patternFill patternType="solid">
        <fgColor rgb="FFA7946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62">
    <xf numFmtId="0" fontId="0" fillId="0" borderId="0" xfId="0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37" xfId="0" applyFont="1" applyFill="1" applyBorder="1" applyProtection="1"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3" fillId="2" borderId="40" xfId="0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Protection="1"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3" fillId="2" borderId="43" xfId="0" applyFont="1" applyFill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44" xfId="0" applyFont="1" applyFill="1" applyBorder="1" applyProtection="1">
      <protection hidden="1"/>
    </xf>
    <xf numFmtId="0" fontId="2" fillId="2" borderId="44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9" fillId="2" borderId="31" xfId="0" applyFont="1" applyFill="1" applyBorder="1" applyAlignment="1" applyProtection="1">
      <alignment horizontal="center" vertical="center"/>
      <protection hidden="1"/>
    </xf>
    <xf numFmtId="0" fontId="9" fillId="2" borderId="31" xfId="0" applyFont="1" applyFill="1" applyBorder="1" applyAlignment="1" applyProtection="1">
      <alignment horizontal="center" vertical="center" wrapText="1"/>
      <protection hidden="1"/>
    </xf>
    <xf numFmtId="0" fontId="9" fillId="2" borderId="36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 wrapText="1"/>
      <protection hidden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 applyProtection="1">
      <alignment vertical="center" wrapText="1"/>
      <protection hidden="1"/>
    </xf>
    <xf numFmtId="0" fontId="2" fillId="2" borderId="38" xfId="0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44" xfId="0" applyFont="1" applyFill="1" applyBorder="1" applyAlignment="1" applyProtection="1">
      <alignment vertical="center" wrapText="1"/>
      <protection hidden="1"/>
    </xf>
    <xf numFmtId="0" fontId="2" fillId="2" borderId="4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3" fillId="5" borderId="31" xfId="0" applyFont="1" applyFill="1" applyBorder="1" applyAlignment="1" applyProtection="1">
      <alignment horizontal="center" vertical="center" wrapText="1"/>
      <protection hidden="1"/>
    </xf>
    <xf numFmtId="0" fontId="3" fillId="5" borderId="36" xfId="0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center" vertical="center"/>
      <protection hidden="1"/>
    </xf>
    <xf numFmtId="0" fontId="3" fillId="5" borderId="36" xfId="0" applyFont="1" applyFill="1" applyBorder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 wrapText="1"/>
      <protection hidden="1"/>
    </xf>
    <xf numFmtId="0" fontId="17" fillId="5" borderId="5" xfId="1" applyFont="1" applyFill="1" applyBorder="1" applyAlignment="1" applyProtection="1">
      <alignment horizontal="center" vertical="center" wrapText="1"/>
      <protection hidden="1"/>
    </xf>
    <xf numFmtId="0" fontId="17" fillId="5" borderId="5" xfId="0" applyFont="1" applyFill="1" applyBorder="1" applyAlignment="1" applyProtection="1">
      <alignment horizontal="center" vertical="center" wrapText="1"/>
      <protection hidden="1"/>
    </xf>
    <xf numFmtId="0" fontId="17" fillId="5" borderId="7" xfId="0" applyFont="1" applyFill="1" applyBorder="1" applyAlignment="1" applyProtection="1">
      <alignment horizontal="center" vertical="center" wrapText="1"/>
      <protection hidden="1"/>
    </xf>
    <xf numFmtId="0" fontId="17" fillId="5" borderId="36" xfId="0" applyFont="1" applyFill="1" applyBorder="1" applyAlignment="1" applyProtection="1">
      <alignment horizontal="center" vertical="center" wrapText="1"/>
      <protection hidden="1"/>
    </xf>
    <xf numFmtId="0" fontId="12" fillId="2" borderId="12" xfId="1" applyFont="1" applyFill="1" applyBorder="1" applyAlignment="1" applyProtection="1">
      <alignment horizontal="center" vertical="center" wrapText="1"/>
      <protection hidden="1"/>
    </xf>
    <xf numFmtId="0" fontId="12" fillId="2" borderId="9" xfId="1" applyFont="1" applyFill="1" applyBorder="1" applyAlignment="1" applyProtection="1">
      <alignment horizontal="center" vertical="center" wrapText="1"/>
      <protection hidden="1"/>
    </xf>
    <xf numFmtId="0" fontId="12" fillId="2" borderId="14" xfId="1" applyFont="1" applyFill="1" applyBorder="1" applyAlignment="1" applyProtection="1">
      <alignment horizontal="center" vertical="center" wrapText="1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15" fontId="1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6" fillId="5" borderId="7" xfId="0" applyFont="1" applyFill="1" applyBorder="1" applyAlignment="1" applyProtection="1">
      <alignment horizontal="center" vertical="center" wrapText="1"/>
      <protection hidden="1"/>
    </xf>
    <xf numFmtId="0" fontId="6" fillId="5" borderId="6" xfId="0" applyFont="1" applyFill="1" applyBorder="1" applyAlignment="1" applyProtection="1">
      <alignment horizontal="center" vertical="center" wrapText="1"/>
      <protection hidden="1"/>
    </xf>
    <xf numFmtId="17" fontId="6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23" fillId="4" borderId="31" xfId="0" applyFont="1" applyFill="1" applyBorder="1" applyAlignment="1" applyProtection="1">
      <alignment horizontal="center" vertical="center"/>
      <protection hidden="1"/>
    </xf>
    <xf numFmtId="0" fontId="23" fillId="4" borderId="7" xfId="0" applyFont="1" applyFill="1" applyBorder="1" applyAlignment="1" applyProtection="1">
      <alignment horizontal="center" vertical="center"/>
      <protection hidden="1"/>
    </xf>
    <xf numFmtId="0" fontId="23" fillId="4" borderId="3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4" fillId="5" borderId="7" xfId="0" applyFont="1" applyFill="1" applyBorder="1" applyAlignment="1" applyProtection="1">
      <alignment horizontal="center" vertical="center"/>
      <protection hidden="1"/>
    </xf>
    <xf numFmtId="0" fontId="24" fillId="5" borderId="36" xfId="0" applyFont="1" applyFill="1" applyBorder="1" applyAlignment="1" applyProtection="1">
      <alignment horizontal="center" vertical="center" wrapText="1"/>
      <protection hidden="1"/>
    </xf>
    <xf numFmtId="0" fontId="2" fillId="2" borderId="53" xfId="0" applyFont="1" applyFill="1" applyBorder="1" applyAlignment="1" applyProtection="1">
      <alignment horizontal="center" vertical="center"/>
      <protection hidden="1"/>
    </xf>
    <xf numFmtId="0" fontId="4" fillId="2" borderId="54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3" fillId="4" borderId="6" xfId="0" applyFont="1" applyFill="1" applyBorder="1" applyAlignment="1" applyProtection="1">
      <alignment horizontal="center" vertical="center"/>
      <protection hidden="1"/>
    </xf>
    <xf numFmtId="0" fontId="23" fillId="4" borderId="5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9" fillId="5" borderId="3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center" vertical="center" wrapText="1"/>
      <protection hidden="1"/>
    </xf>
    <xf numFmtId="0" fontId="9" fillId="5" borderId="34" xfId="0" applyFont="1" applyFill="1" applyBorder="1" applyAlignment="1" applyProtection="1">
      <alignment horizontal="center" vertical="center" wrapText="1"/>
      <protection hidden="1"/>
    </xf>
    <xf numFmtId="0" fontId="9" fillId="5" borderId="31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9" fillId="5" borderId="33" xfId="0" applyFont="1" applyFill="1" applyBorder="1" applyAlignment="1" applyProtection="1">
      <alignment horizontal="center" vertical="center" wrapText="1"/>
      <protection hidden="1"/>
    </xf>
    <xf numFmtId="0" fontId="9" fillId="5" borderId="31" xfId="0" applyFont="1" applyFill="1" applyBorder="1" applyAlignment="1" applyProtection="1">
      <alignment horizontal="center" vertical="center"/>
      <protection hidden="1"/>
    </xf>
    <xf numFmtId="0" fontId="9" fillId="5" borderId="33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5" borderId="35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38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45" xfId="0" applyFont="1" applyFill="1" applyBorder="1" applyAlignment="1" applyProtection="1">
      <alignment horizontal="center"/>
      <protection hidden="1"/>
    </xf>
    <xf numFmtId="0" fontId="9" fillId="2" borderId="7" xfId="0" applyFont="1" applyFill="1" applyBorder="1" applyAlignment="1" applyProtection="1">
      <alignment horizontal="center"/>
      <protection hidden="1"/>
    </xf>
    <xf numFmtId="0" fontId="9" fillId="2" borderId="35" xfId="0" applyFont="1" applyFill="1" applyBorder="1" applyAlignment="1" applyProtection="1">
      <alignment horizontal="center"/>
      <protection hidden="1"/>
    </xf>
    <xf numFmtId="0" fontId="4" fillId="5" borderId="31" xfId="0" applyFont="1" applyFill="1" applyBorder="1" applyAlignment="1" applyProtection="1">
      <alignment horizontal="center"/>
      <protection hidden="1"/>
    </xf>
    <xf numFmtId="0" fontId="4" fillId="5" borderId="33" xfId="0" applyFont="1" applyFill="1" applyBorder="1" applyAlignment="1" applyProtection="1">
      <alignment horizontal="center"/>
      <protection hidden="1"/>
    </xf>
    <xf numFmtId="0" fontId="9" fillId="5" borderId="31" xfId="0" applyFont="1" applyFill="1" applyBorder="1" applyAlignment="1" applyProtection="1">
      <alignment horizontal="center"/>
      <protection hidden="1"/>
    </xf>
    <xf numFmtId="0" fontId="9" fillId="5" borderId="32" xfId="0" applyFont="1" applyFill="1" applyBorder="1" applyAlignment="1" applyProtection="1">
      <alignment horizontal="center"/>
      <protection hidden="1"/>
    </xf>
    <xf numFmtId="0" fontId="9" fillId="5" borderId="33" xfId="0" applyFont="1" applyFill="1" applyBorder="1" applyAlignment="1" applyProtection="1">
      <alignment horizontal="center"/>
      <protection hidden="1"/>
    </xf>
    <xf numFmtId="0" fontId="6" fillId="5" borderId="31" xfId="0" applyFont="1" applyFill="1" applyBorder="1" applyAlignment="1" applyProtection="1">
      <alignment horizontal="center" vertical="center" wrapText="1"/>
      <protection hidden="1"/>
    </xf>
    <xf numFmtId="0" fontId="6" fillId="5" borderId="35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3" fillId="4" borderId="6" xfId="0" applyFont="1" applyFill="1" applyBorder="1" applyAlignment="1" applyProtection="1">
      <alignment horizontal="center" vertical="center"/>
      <protection hidden="1"/>
    </xf>
    <xf numFmtId="0" fontId="23" fillId="4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9" fillId="5" borderId="6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9" fillId="5" borderId="7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3" fillId="2" borderId="18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49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0" fontId="3" fillId="2" borderId="4" xfId="1" applyFont="1" applyFill="1" applyBorder="1" applyAlignment="1" applyProtection="1">
      <alignment vertical="center"/>
      <protection hidden="1"/>
    </xf>
    <xf numFmtId="49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vertical="center"/>
      <protection hidden="1"/>
    </xf>
    <xf numFmtId="0" fontId="3" fillId="2" borderId="13" xfId="1" applyFont="1" applyFill="1" applyBorder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Protection="1">
      <protection hidden="1"/>
    </xf>
    <xf numFmtId="0" fontId="3" fillId="2" borderId="21" xfId="1" applyFont="1" applyFill="1" applyBorder="1" applyAlignment="1" applyProtection="1">
      <alignment vertical="center"/>
      <protection hidden="1"/>
    </xf>
    <xf numFmtId="0" fontId="3" fillId="2" borderId="22" xfId="1" applyFont="1" applyFill="1" applyBorder="1" applyAlignment="1" applyProtection="1">
      <alignment vertical="center"/>
      <protection hidden="1"/>
    </xf>
    <xf numFmtId="0" fontId="3" fillId="2" borderId="23" xfId="1" applyFont="1" applyFill="1" applyBorder="1" applyAlignment="1" applyProtection="1">
      <alignment vertical="center"/>
      <protection hidden="1"/>
    </xf>
    <xf numFmtId="49" fontId="3" fillId="2" borderId="4" xfId="1" applyNumberFormat="1" applyFont="1" applyFill="1" applyBorder="1" applyAlignment="1" applyProtection="1">
      <alignment vertical="center" wrapText="1"/>
      <protection hidden="1"/>
    </xf>
    <xf numFmtId="0" fontId="3" fillId="2" borderId="18" xfId="1" applyFont="1" applyFill="1" applyBorder="1" applyAlignment="1" applyProtection="1">
      <alignment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3" fillId="2" borderId="17" xfId="1" applyFont="1" applyFill="1" applyBorder="1" applyAlignment="1" applyProtection="1">
      <alignment vertical="center"/>
      <protection hidden="1"/>
    </xf>
    <xf numFmtId="0" fontId="3" fillId="2" borderId="20" xfId="1" applyFont="1" applyFill="1" applyBorder="1" applyAlignment="1" applyProtection="1">
      <alignment vertical="center"/>
      <protection hidden="1"/>
    </xf>
    <xf numFmtId="49" fontId="10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5" xfId="1" applyFont="1" applyFill="1" applyBorder="1" applyAlignment="1" applyProtection="1">
      <alignment vertical="center"/>
      <protection hidden="1"/>
    </xf>
    <xf numFmtId="0" fontId="3" fillId="2" borderId="16" xfId="1" applyFont="1" applyFill="1" applyBorder="1" applyAlignment="1" applyProtection="1">
      <alignment vertical="center"/>
      <protection hidden="1"/>
    </xf>
    <xf numFmtId="0" fontId="3" fillId="2" borderId="0" xfId="1" applyFont="1" applyFill="1" applyBorder="1" applyAlignment="1" applyProtection="1">
      <alignment vertical="center"/>
      <protection hidden="1"/>
    </xf>
    <xf numFmtId="49" fontId="10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25" xfId="0" applyFont="1" applyFill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center" vertical="center"/>
      <protection hidden="1"/>
    </xf>
    <xf numFmtId="0" fontId="9" fillId="5" borderId="26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Protection="1">
      <protection hidden="1"/>
    </xf>
    <xf numFmtId="0" fontId="3" fillId="2" borderId="10" xfId="1" applyFont="1" applyFill="1" applyBorder="1" applyAlignment="1" applyProtection="1">
      <alignment vertical="center"/>
      <protection hidden="1"/>
    </xf>
    <xf numFmtId="0" fontId="12" fillId="2" borderId="10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27" xfId="0" applyFont="1" applyFill="1" applyBorder="1" applyProtection="1">
      <protection hidden="1"/>
    </xf>
    <xf numFmtId="0" fontId="3" fillId="2" borderId="28" xfId="1" applyFont="1" applyFill="1" applyBorder="1" applyAlignment="1" applyProtection="1">
      <alignment vertical="center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left" vertical="center"/>
      <protection hidden="1"/>
    </xf>
    <xf numFmtId="0" fontId="3" fillId="2" borderId="29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49" fontId="3" fillId="2" borderId="15" xfId="0" applyNumberFormat="1" applyFont="1" applyFill="1" applyBorder="1" applyAlignment="1" applyProtection="1">
      <alignment horizontal="center" wrapText="1"/>
      <protection hidden="1"/>
    </xf>
    <xf numFmtId="0" fontId="12" fillId="2" borderId="15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2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  <xf numFmtId="0" fontId="2" fillId="2" borderId="13" xfId="0" applyFont="1" applyFill="1" applyBorder="1" applyAlignment="1" applyProtection="1">
      <alignment horizontal="left" wrapText="1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left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2" borderId="49" xfId="0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0" xfId="0" applyFont="1" applyFill="1" applyBorder="1" applyAlignment="1" applyProtection="1">
      <alignment horizontal="center" vertical="center" wrapText="1"/>
      <protection hidden="1"/>
    </xf>
    <xf numFmtId="0" fontId="12" fillId="0" borderId="46" xfId="0" applyFont="1" applyFill="1" applyBorder="1" applyAlignment="1" applyProtection="1">
      <alignment horizontal="center" vertical="center" wrapText="1"/>
      <protection hidden="1"/>
    </xf>
    <xf numFmtId="0" fontId="12" fillId="2" borderId="46" xfId="0" applyFont="1" applyFill="1" applyBorder="1" applyAlignment="1" applyProtection="1">
      <alignment horizontal="center" vertical="center" wrapText="1"/>
      <protection hidden="1"/>
    </xf>
    <xf numFmtId="164" fontId="12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2" borderId="47" xfId="0" applyFont="1" applyFill="1" applyBorder="1" applyAlignment="1" applyProtection="1">
      <alignment horizontal="center" vertical="center" wrapText="1"/>
      <protection hidden="1"/>
    </xf>
    <xf numFmtId="164" fontId="12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164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Fill="1" applyBorder="1" applyAlignment="1" applyProtection="1">
      <alignment horizontal="center" vertical="center" wrapText="1"/>
      <protection hidden="1"/>
    </xf>
    <xf numFmtId="164" fontId="21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51" xfId="0" applyFont="1" applyFill="1" applyBorder="1" applyAlignment="1" applyProtection="1">
      <alignment horizontal="center" vertical="center" wrapText="1"/>
      <protection hidden="1"/>
    </xf>
    <xf numFmtId="164" fontId="12" fillId="2" borderId="46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51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2" borderId="28" xfId="0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 wrapText="1"/>
      <protection hidden="1"/>
    </xf>
    <xf numFmtId="15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13" xfId="0" applyFont="1" applyFill="1" applyBorder="1" applyAlignment="1" applyProtection="1">
      <alignment horizontal="center" vertical="center" wrapText="1"/>
      <protection hidden="1"/>
    </xf>
    <xf numFmtId="0" fontId="22" fillId="0" borderId="1" xfId="0" applyFont="1" applyFill="1" applyBorder="1" applyAlignment="1" applyProtection="1">
      <alignment horizontal="center" vertical="center" wrapText="1"/>
      <protection hidden="1"/>
    </xf>
    <xf numFmtId="15" fontId="2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22" fillId="2" borderId="28" xfId="0" applyFont="1" applyFill="1" applyBorder="1" applyAlignment="1" applyProtection="1">
      <alignment horizontal="center" vertical="center" wrapText="1"/>
      <protection hidden="1"/>
    </xf>
    <xf numFmtId="15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15" fontId="2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4" fillId="5" borderId="31" xfId="0" applyFont="1" applyFill="1" applyBorder="1" applyAlignment="1" applyProtection="1">
      <alignment horizontal="center" vertical="center"/>
      <protection hidden="1"/>
    </xf>
    <xf numFmtId="0" fontId="24" fillId="5" borderId="32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9" defaultPivotStyle="PivotStyleLight16"/>
  <colors>
    <mruColors>
      <color rgb="FFA79466"/>
      <color rgb="FF782834"/>
      <color rgb="FF8C1713"/>
      <color rgb="FFD9D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396240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348615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143125" y="2566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143125" y="2566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70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2143125" y="2566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212</xdr:row>
      <xdr:rowOff>0</xdr:rowOff>
    </xdr:from>
    <xdr:to>
      <xdr:col>3</xdr:col>
      <xdr:colOff>0</xdr:colOff>
      <xdr:row>212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2143125" y="10217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212</xdr:row>
      <xdr:rowOff>0</xdr:rowOff>
    </xdr:from>
    <xdr:to>
      <xdr:col>3</xdr:col>
      <xdr:colOff>0</xdr:colOff>
      <xdr:row>212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143125" y="10217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212</xdr:row>
      <xdr:rowOff>0</xdr:rowOff>
    </xdr:from>
    <xdr:to>
      <xdr:col>3</xdr:col>
      <xdr:colOff>0</xdr:colOff>
      <xdr:row>212</xdr:row>
      <xdr:rowOff>0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143125" y="10217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205</xdr:row>
      <xdr:rowOff>0</xdr:rowOff>
    </xdr:from>
    <xdr:to>
      <xdr:col>3</xdr:col>
      <xdr:colOff>0</xdr:colOff>
      <xdr:row>205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2143125" y="10104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205</xdr:row>
      <xdr:rowOff>0</xdr:rowOff>
    </xdr:from>
    <xdr:to>
      <xdr:col>3</xdr:col>
      <xdr:colOff>0</xdr:colOff>
      <xdr:row>205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143125" y="10104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205</xdr:row>
      <xdr:rowOff>0</xdr:rowOff>
    </xdr:from>
    <xdr:to>
      <xdr:col>3</xdr:col>
      <xdr:colOff>0</xdr:colOff>
      <xdr:row>205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2143125" y="10104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210</xdr:row>
      <xdr:rowOff>0</xdr:rowOff>
    </xdr:from>
    <xdr:to>
      <xdr:col>3</xdr:col>
      <xdr:colOff>0</xdr:colOff>
      <xdr:row>210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2143125" y="10185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210</xdr:row>
      <xdr:rowOff>0</xdr:rowOff>
    </xdr:from>
    <xdr:to>
      <xdr:col>3</xdr:col>
      <xdr:colOff>0</xdr:colOff>
      <xdr:row>210</xdr:row>
      <xdr:rowOff>0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2143125" y="10185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210</xdr:row>
      <xdr:rowOff>0</xdr:rowOff>
    </xdr:from>
    <xdr:to>
      <xdr:col>3</xdr:col>
      <xdr:colOff>0</xdr:colOff>
      <xdr:row>210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2143125" y="10185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206</xdr:row>
      <xdr:rowOff>0</xdr:rowOff>
    </xdr:from>
    <xdr:to>
      <xdr:col>3</xdr:col>
      <xdr:colOff>0</xdr:colOff>
      <xdr:row>206</xdr:row>
      <xdr:rowOff>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>
          <a:off x="2143125" y="10120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206</xdr:row>
      <xdr:rowOff>0</xdr:rowOff>
    </xdr:from>
    <xdr:to>
      <xdr:col>3</xdr:col>
      <xdr:colOff>0</xdr:colOff>
      <xdr:row>206</xdr:row>
      <xdr:rowOff>0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>
          <a:off x="2143125" y="10120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206</xdr:row>
      <xdr:rowOff>0</xdr:rowOff>
    </xdr:from>
    <xdr:to>
      <xdr:col>3</xdr:col>
      <xdr:colOff>0</xdr:colOff>
      <xdr:row>206</xdr:row>
      <xdr:rowOff>0</xdr:rowOff>
    </xdr:to>
    <xdr:sp macro="" textlink="">
      <xdr:nvSpPr>
        <xdr:cNvPr id="19" name="Line 10"/>
        <xdr:cNvSpPr>
          <a:spLocks noChangeShapeType="1"/>
        </xdr:cNvSpPr>
      </xdr:nvSpPr>
      <xdr:spPr bwMode="auto">
        <a:xfrm>
          <a:off x="2143125" y="10120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0" name="Line 8"/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22" name="Line 10"/>
        <xdr:cNvSpPr>
          <a:spLocks noChangeShapeType="1"/>
        </xdr:cNvSpPr>
      </xdr:nvSpPr>
      <xdr:spPr bwMode="auto">
        <a:xfrm>
          <a:off x="2143125" y="22621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3" name="Line 8"/>
        <xdr:cNvSpPr>
          <a:spLocks noChangeShapeType="1"/>
        </xdr:cNvSpPr>
      </xdr:nvSpPr>
      <xdr:spPr bwMode="auto">
        <a:xfrm>
          <a:off x="2143125" y="2128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4" name="Line 9"/>
        <xdr:cNvSpPr>
          <a:spLocks noChangeShapeType="1"/>
        </xdr:cNvSpPr>
      </xdr:nvSpPr>
      <xdr:spPr bwMode="auto">
        <a:xfrm>
          <a:off x="2143125" y="2128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58</xdr:row>
      <xdr:rowOff>0</xdr:rowOff>
    </xdr:from>
    <xdr:to>
      <xdr:col>3</xdr:col>
      <xdr:colOff>0</xdr:colOff>
      <xdr:row>58</xdr:row>
      <xdr:rowOff>0</xdr:rowOff>
    </xdr:to>
    <xdr:sp macro="" textlink="">
      <xdr:nvSpPr>
        <xdr:cNvPr id="25" name="Line 10"/>
        <xdr:cNvSpPr>
          <a:spLocks noChangeShapeType="1"/>
        </xdr:cNvSpPr>
      </xdr:nvSpPr>
      <xdr:spPr bwMode="auto">
        <a:xfrm>
          <a:off x="2143125" y="2128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6" name="Line 4"/>
        <xdr:cNvSpPr>
          <a:spLocks noChangeShapeType="1"/>
        </xdr:cNvSpPr>
      </xdr:nvSpPr>
      <xdr:spPr bwMode="auto">
        <a:xfrm>
          <a:off x="2143125" y="1785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>
          <a:off x="2143125" y="1785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52</xdr:row>
      <xdr:rowOff>0</xdr:rowOff>
    </xdr:from>
    <xdr:to>
      <xdr:col>3</xdr:col>
      <xdr:colOff>0</xdr:colOff>
      <xdr:row>52</xdr:row>
      <xdr:rowOff>0</xdr:rowOff>
    </xdr:to>
    <xdr:sp macro="" textlink="">
      <xdr:nvSpPr>
        <xdr:cNvPr id="28" name="Line 6"/>
        <xdr:cNvSpPr>
          <a:spLocks noChangeShapeType="1"/>
        </xdr:cNvSpPr>
      </xdr:nvSpPr>
      <xdr:spPr bwMode="auto">
        <a:xfrm>
          <a:off x="2143125" y="1785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29" name="Line 8"/>
        <xdr:cNvSpPr>
          <a:spLocks noChangeShapeType="1"/>
        </xdr:cNvSpPr>
      </xdr:nvSpPr>
      <xdr:spPr bwMode="auto">
        <a:xfrm>
          <a:off x="2143125" y="1328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30" name="Line 9"/>
        <xdr:cNvSpPr>
          <a:spLocks noChangeShapeType="1"/>
        </xdr:cNvSpPr>
      </xdr:nvSpPr>
      <xdr:spPr bwMode="auto">
        <a:xfrm>
          <a:off x="2143125" y="1328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2305050</xdr:colOff>
      <xdr:row>43</xdr:row>
      <xdr:rowOff>0</xdr:rowOff>
    </xdr:from>
    <xdr:to>
      <xdr:col>3</xdr:col>
      <xdr:colOff>0</xdr:colOff>
      <xdr:row>43</xdr:row>
      <xdr:rowOff>0</xdr:rowOff>
    </xdr:to>
    <xdr:sp macro="" textlink="">
      <xdr:nvSpPr>
        <xdr:cNvPr id="31" name="Line 10"/>
        <xdr:cNvSpPr>
          <a:spLocks noChangeShapeType="1"/>
        </xdr:cNvSpPr>
      </xdr:nvSpPr>
      <xdr:spPr bwMode="auto">
        <a:xfrm>
          <a:off x="2143125" y="1328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350731</xdr:colOff>
      <xdr:row>6</xdr:row>
      <xdr:rowOff>107442</xdr:rowOff>
    </xdr:to>
    <xdr:pic>
      <xdr:nvPicPr>
        <xdr:cNvPr id="32" name="3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bajio.delasalle.edu.mx/web3/contenidos/ed_continua/seminario/actualizacion.html" TargetMode="External"/><Relationship Id="rId1" Type="http://schemas.openxmlformats.org/officeDocument/2006/relationships/hyperlink" Target="http://bajio.delasalle.edu.mx/web3/contenidos/ed_continua/seminario/actualiz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86"/>
  <sheetViews>
    <sheetView showGridLines="0" tabSelected="1"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1" sqref="B11"/>
    </sheetView>
  </sheetViews>
  <sheetFormatPr baseColWidth="10" defaultRowHeight="12.75" x14ac:dyDescent="0.2"/>
  <cols>
    <col min="1" max="1" width="2" style="1" customWidth="1"/>
    <col min="2" max="2" width="16.7109375" style="135" customWidth="1"/>
    <col min="3" max="3" width="16.140625" style="135" customWidth="1"/>
    <col min="4" max="4" width="20" style="135" customWidth="1"/>
    <col min="5" max="5" width="52.5703125" style="135" customWidth="1"/>
    <col min="6" max="6" width="30" style="135" bestFit="1" customWidth="1"/>
    <col min="7" max="7" width="1.85546875" style="1" customWidth="1"/>
    <col min="8" max="16384" width="11.42578125" style="1"/>
  </cols>
  <sheetData>
    <row r="3" spans="1:8" ht="12.75" customHeight="1" x14ac:dyDescent="0.2">
      <c r="D3" s="136"/>
      <c r="E3" s="136"/>
      <c r="F3" s="136"/>
    </row>
    <row r="4" spans="1:8" ht="12.75" customHeight="1" x14ac:dyDescent="0.2">
      <c r="D4" s="136"/>
      <c r="E4" s="136"/>
      <c r="F4" s="136"/>
    </row>
    <row r="5" spans="1:8" ht="12.75" customHeight="1" x14ac:dyDescent="0.2">
      <c r="C5" s="79"/>
      <c r="D5" s="79"/>
      <c r="E5" s="79"/>
      <c r="F5" s="79"/>
    </row>
    <row r="6" spans="1:8" ht="12.75" customHeight="1" x14ac:dyDescent="0.2">
      <c r="C6" s="79"/>
      <c r="D6" s="79"/>
      <c r="E6" s="79"/>
      <c r="F6" s="79"/>
    </row>
    <row r="8" spans="1:8" s="138" customFormat="1" ht="15.75" customHeight="1" x14ac:dyDescent="0.25">
      <c r="A8" s="96" t="s">
        <v>150</v>
      </c>
      <c r="B8" s="96"/>
      <c r="C8" s="96"/>
      <c r="D8" s="137"/>
      <c r="E8" s="137"/>
      <c r="F8" s="137"/>
    </row>
    <row r="9" spans="1:8" s="138" customFormat="1" ht="15.75" customHeight="1" x14ac:dyDescent="0.25">
      <c r="A9" s="8" t="s">
        <v>69</v>
      </c>
      <c r="C9" s="139"/>
      <c r="D9" s="137"/>
      <c r="E9" s="137"/>
      <c r="F9" s="137"/>
    </row>
    <row r="10" spans="1:8" s="138" customFormat="1" ht="16.5" thickBot="1" x14ac:dyDescent="0.3">
      <c r="B10" s="139"/>
      <c r="C10" s="139"/>
      <c r="D10" s="139"/>
      <c r="E10" s="139"/>
      <c r="F10" s="139"/>
    </row>
    <row r="11" spans="1:8" s="138" customFormat="1" ht="16.5" thickBot="1" x14ac:dyDescent="0.3">
      <c r="B11" s="140" t="s">
        <v>0</v>
      </c>
      <c r="C11" s="141" t="s">
        <v>1</v>
      </c>
      <c r="D11" s="142" t="s">
        <v>81</v>
      </c>
      <c r="E11" s="143" t="s">
        <v>2</v>
      </c>
      <c r="F11" s="142" t="s">
        <v>72</v>
      </c>
      <c r="G11" s="51"/>
      <c r="H11" s="51"/>
    </row>
    <row r="12" spans="1:8" s="79" customFormat="1" ht="11.25" customHeight="1" x14ac:dyDescent="0.2">
      <c r="B12" s="144" t="s">
        <v>39</v>
      </c>
      <c r="C12" s="145" t="s">
        <v>73</v>
      </c>
      <c r="D12" s="146"/>
      <c r="E12" s="147" t="s">
        <v>50</v>
      </c>
      <c r="F12" s="148" t="s">
        <v>71</v>
      </c>
    </row>
    <row r="13" spans="1:8" s="149" customFormat="1" ht="13.5" customHeight="1" x14ac:dyDescent="0.2">
      <c r="B13" s="150" t="s">
        <v>39</v>
      </c>
      <c r="C13" s="151" t="s">
        <v>38</v>
      </c>
      <c r="D13" s="152"/>
      <c r="E13" s="153" t="s">
        <v>38</v>
      </c>
      <c r="F13" s="154" t="s">
        <v>71</v>
      </c>
    </row>
    <row r="14" spans="1:8" s="138" customFormat="1" ht="12.75" customHeight="1" x14ac:dyDescent="0.25">
      <c r="B14" s="155" t="s">
        <v>37</v>
      </c>
      <c r="C14" s="156" t="s">
        <v>38</v>
      </c>
      <c r="D14" s="157"/>
      <c r="E14" s="158" t="s">
        <v>38</v>
      </c>
      <c r="F14" s="159" t="s">
        <v>71</v>
      </c>
    </row>
    <row r="15" spans="1:8" s="138" customFormat="1" ht="21" x14ac:dyDescent="0.25">
      <c r="B15" s="160" t="s">
        <v>3</v>
      </c>
      <c r="C15" s="161" t="s">
        <v>18</v>
      </c>
      <c r="D15" s="162" t="s">
        <v>168</v>
      </c>
      <c r="E15" s="163" t="s">
        <v>48</v>
      </c>
      <c r="F15" s="164" t="s">
        <v>154</v>
      </c>
    </row>
    <row r="16" spans="1:8" s="138" customFormat="1" ht="15.75" x14ac:dyDescent="0.25">
      <c r="B16" s="160" t="s">
        <v>3</v>
      </c>
      <c r="C16" s="161" t="s">
        <v>18</v>
      </c>
      <c r="D16" s="162" t="s">
        <v>169</v>
      </c>
      <c r="E16" s="163" t="s">
        <v>123</v>
      </c>
      <c r="F16" s="164" t="s">
        <v>71</v>
      </c>
    </row>
    <row r="17" spans="2:6" s="138" customFormat="1" ht="12.75" customHeight="1" x14ac:dyDescent="0.25">
      <c r="B17" s="160" t="s">
        <v>3</v>
      </c>
      <c r="C17" s="161" t="s">
        <v>18</v>
      </c>
      <c r="D17" s="162"/>
      <c r="E17" s="163" t="s">
        <v>33</v>
      </c>
      <c r="F17" s="164" t="s">
        <v>71</v>
      </c>
    </row>
    <row r="18" spans="2:6" x14ac:dyDescent="0.2">
      <c r="B18" s="160" t="s">
        <v>3</v>
      </c>
      <c r="C18" s="161" t="s">
        <v>18</v>
      </c>
      <c r="D18" s="162"/>
      <c r="E18" s="163" t="s">
        <v>104</v>
      </c>
      <c r="F18" s="164" t="s">
        <v>71</v>
      </c>
    </row>
    <row r="19" spans="2:6" x14ac:dyDescent="0.2">
      <c r="B19" s="160" t="s">
        <v>3</v>
      </c>
      <c r="C19" s="161" t="s">
        <v>18</v>
      </c>
      <c r="D19" s="162"/>
      <c r="E19" s="163" t="s">
        <v>151</v>
      </c>
      <c r="F19" s="164" t="s">
        <v>71</v>
      </c>
    </row>
    <row r="20" spans="2:6" x14ac:dyDescent="0.2">
      <c r="B20" s="160" t="s">
        <v>3</v>
      </c>
      <c r="C20" s="161" t="s">
        <v>18</v>
      </c>
      <c r="D20" s="162"/>
      <c r="E20" s="163" t="s">
        <v>99</v>
      </c>
      <c r="F20" s="164" t="s">
        <v>152</v>
      </c>
    </row>
    <row r="21" spans="2:6" x14ac:dyDescent="0.2">
      <c r="B21" s="160" t="s">
        <v>3</v>
      </c>
      <c r="C21" s="161" t="s">
        <v>18</v>
      </c>
      <c r="D21" s="162"/>
      <c r="E21" s="163" t="s">
        <v>51</v>
      </c>
      <c r="F21" s="164" t="s">
        <v>71</v>
      </c>
    </row>
    <row r="22" spans="2:6" x14ac:dyDescent="0.2">
      <c r="B22" s="160" t="s">
        <v>3</v>
      </c>
      <c r="C22" s="161" t="s">
        <v>18</v>
      </c>
      <c r="D22" s="162"/>
      <c r="E22" s="163" t="s">
        <v>52</v>
      </c>
      <c r="F22" s="164" t="s">
        <v>71</v>
      </c>
    </row>
    <row r="23" spans="2:6" ht="21" x14ac:dyDescent="0.2">
      <c r="B23" s="160" t="s">
        <v>3</v>
      </c>
      <c r="C23" s="161" t="s">
        <v>18</v>
      </c>
      <c r="D23" s="162" t="s">
        <v>168</v>
      </c>
      <c r="E23" s="163" t="s">
        <v>105</v>
      </c>
      <c r="F23" s="164" t="s">
        <v>154</v>
      </c>
    </row>
    <row r="24" spans="2:6" x14ac:dyDescent="0.2">
      <c r="B24" s="160" t="s">
        <v>3</v>
      </c>
      <c r="C24" s="161" t="s">
        <v>18</v>
      </c>
      <c r="D24" s="162" t="s">
        <v>169</v>
      </c>
      <c r="E24" s="163" t="s">
        <v>32</v>
      </c>
      <c r="F24" s="164" t="s">
        <v>71</v>
      </c>
    </row>
    <row r="25" spans="2:6" x14ac:dyDescent="0.2">
      <c r="B25" s="160" t="s">
        <v>3</v>
      </c>
      <c r="C25" s="161" t="s">
        <v>18</v>
      </c>
      <c r="D25" s="162"/>
      <c r="E25" s="163" t="s">
        <v>106</v>
      </c>
      <c r="F25" s="164" t="s">
        <v>71</v>
      </c>
    </row>
    <row r="26" spans="2:6" x14ac:dyDescent="0.2">
      <c r="B26" s="160" t="s">
        <v>3</v>
      </c>
      <c r="C26" s="161" t="s">
        <v>18</v>
      </c>
      <c r="D26" s="162"/>
      <c r="E26" s="163" t="s">
        <v>19</v>
      </c>
      <c r="F26" s="164" t="s">
        <v>71</v>
      </c>
    </row>
    <row r="27" spans="2:6" ht="21" x14ac:dyDescent="0.2">
      <c r="B27" s="160" t="s">
        <v>3</v>
      </c>
      <c r="C27" s="161" t="s">
        <v>18</v>
      </c>
      <c r="D27" s="162" t="s">
        <v>168</v>
      </c>
      <c r="E27" s="163" t="s">
        <v>124</v>
      </c>
      <c r="F27" s="164" t="s">
        <v>55</v>
      </c>
    </row>
    <row r="28" spans="2:6" x14ac:dyDescent="0.2">
      <c r="B28" s="160" t="s">
        <v>3</v>
      </c>
      <c r="C28" s="161" t="s">
        <v>18</v>
      </c>
      <c r="D28" s="162"/>
      <c r="E28" s="163" t="s">
        <v>53</v>
      </c>
      <c r="F28" s="164" t="s">
        <v>86</v>
      </c>
    </row>
    <row r="29" spans="2:6" x14ac:dyDescent="0.2">
      <c r="B29" s="160" t="s">
        <v>3</v>
      </c>
      <c r="C29" s="161" t="s">
        <v>18</v>
      </c>
      <c r="D29" s="162"/>
      <c r="E29" s="163" t="s">
        <v>82</v>
      </c>
      <c r="F29" s="164" t="s">
        <v>71</v>
      </c>
    </row>
    <row r="30" spans="2:6" x14ac:dyDescent="0.2">
      <c r="B30" s="160" t="s">
        <v>3</v>
      </c>
      <c r="C30" s="161" t="s">
        <v>18</v>
      </c>
      <c r="D30" s="162"/>
      <c r="E30" s="163" t="s">
        <v>20</v>
      </c>
      <c r="F30" s="164" t="s">
        <v>86</v>
      </c>
    </row>
    <row r="31" spans="2:6" ht="21" x14ac:dyDescent="0.2">
      <c r="B31" s="160" t="s">
        <v>3</v>
      </c>
      <c r="C31" s="161" t="s">
        <v>18</v>
      </c>
      <c r="D31" s="162" t="s">
        <v>168</v>
      </c>
      <c r="E31" s="163" t="s">
        <v>103</v>
      </c>
      <c r="F31" s="164" t="s">
        <v>154</v>
      </c>
    </row>
    <row r="32" spans="2:6" x14ac:dyDescent="0.2">
      <c r="B32" s="160" t="s">
        <v>3</v>
      </c>
      <c r="C32" s="161" t="s">
        <v>18</v>
      </c>
      <c r="D32" s="162"/>
      <c r="E32" s="163" t="s">
        <v>92</v>
      </c>
      <c r="F32" s="164" t="s">
        <v>71</v>
      </c>
    </row>
    <row r="33" spans="2:6" ht="31.5" x14ac:dyDescent="0.2">
      <c r="B33" s="160" t="s">
        <v>3</v>
      </c>
      <c r="C33" s="161" t="s">
        <v>18</v>
      </c>
      <c r="D33" s="162" t="s">
        <v>167</v>
      </c>
      <c r="E33" s="163" t="s">
        <v>155</v>
      </c>
      <c r="F33" s="164" t="s">
        <v>71</v>
      </c>
    </row>
    <row r="34" spans="2:6" x14ac:dyDescent="0.2">
      <c r="B34" s="160" t="s">
        <v>3</v>
      </c>
      <c r="C34" s="161" t="s">
        <v>18</v>
      </c>
      <c r="D34" s="162"/>
      <c r="E34" s="163" t="s">
        <v>31</v>
      </c>
      <c r="F34" s="164" t="s">
        <v>71</v>
      </c>
    </row>
    <row r="35" spans="2:6" x14ac:dyDescent="0.2">
      <c r="B35" s="160" t="s">
        <v>3</v>
      </c>
      <c r="C35" s="161" t="s">
        <v>18</v>
      </c>
      <c r="D35" s="162"/>
      <c r="E35" s="163" t="s">
        <v>54</v>
      </c>
      <c r="F35" s="164" t="s">
        <v>86</v>
      </c>
    </row>
    <row r="36" spans="2:6" x14ac:dyDescent="0.2">
      <c r="B36" s="160" t="s">
        <v>3</v>
      </c>
      <c r="C36" s="161" t="s">
        <v>18</v>
      </c>
      <c r="D36" s="162"/>
      <c r="E36" s="163" t="s">
        <v>21</v>
      </c>
      <c r="F36" s="164" t="s">
        <v>71</v>
      </c>
    </row>
    <row r="37" spans="2:6" ht="21" x14ac:dyDescent="0.2">
      <c r="B37" s="160" t="s">
        <v>3</v>
      </c>
      <c r="C37" s="161" t="s">
        <v>18</v>
      </c>
      <c r="D37" s="162" t="s">
        <v>168</v>
      </c>
      <c r="E37" s="163" t="s">
        <v>90</v>
      </c>
      <c r="F37" s="164" t="s">
        <v>154</v>
      </c>
    </row>
    <row r="38" spans="2:6" x14ac:dyDescent="0.2">
      <c r="B38" s="160" t="s">
        <v>3</v>
      </c>
      <c r="C38" s="161" t="s">
        <v>18</v>
      </c>
      <c r="D38" s="162"/>
      <c r="E38" s="163" t="s">
        <v>107</v>
      </c>
      <c r="F38" s="164" t="s">
        <v>71</v>
      </c>
    </row>
    <row r="39" spans="2:6" x14ac:dyDescent="0.2">
      <c r="B39" s="160" t="s">
        <v>3</v>
      </c>
      <c r="C39" s="161" t="s">
        <v>18</v>
      </c>
      <c r="D39" s="162"/>
      <c r="E39" s="163" t="s">
        <v>93</v>
      </c>
      <c r="F39" s="164" t="s">
        <v>71</v>
      </c>
    </row>
    <row r="40" spans="2:6" ht="21" x14ac:dyDescent="0.2">
      <c r="B40" s="160" t="s">
        <v>3</v>
      </c>
      <c r="C40" s="161" t="s">
        <v>4</v>
      </c>
      <c r="D40" s="162" t="s">
        <v>170</v>
      </c>
      <c r="E40" s="163" t="s">
        <v>125</v>
      </c>
      <c r="F40" s="164" t="s">
        <v>71</v>
      </c>
    </row>
    <row r="41" spans="2:6" x14ac:dyDescent="0.2">
      <c r="B41" s="160" t="s">
        <v>3</v>
      </c>
      <c r="C41" s="161" t="s">
        <v>4</v>
      </c>
      <c r="D41" s="162"/>
      <c r="E41" s="163" t="s">
        <v>57</v>
      </c>
      <c r="F41" s="164" t="s">
        <v>71</v>
      </c>
    </row>
    <row r="42" spans="2:6" x14ac:dyDescent="0.2">
      <c r="B42" s="160" t="s">
        <v>3</v>
      </c>
      <c r="C42" s="161" t="s">
        <v>4</v>
      </c>
      <c r="D42" s="162"/>
      <c r="E42" s="163" t="s">
        <v>156</v>
      </c>
      <c r="F42" s="164" t="s">
        <v>55</v>
      </c>
    </row>
    <row r="43" spans="2:6" x14ac:dyDescent="0.2">
      <c r="B43" s="160" t="s">
        <v>3</v>
      </c>
      <c r="C43" s="161" t="s">
        <v>4</v>
      </c>
      <c r="D43" s="162"/>
      <c r="E43" s="163" t="s">
        <v>120</v>
      </c>
      <c r="F43" s="164" t="s">
        <v>71</v>
      </c>
    </row>
    <row r="44" spans="2:6" x14ac:dyDescent="0.2">
      <c r="B44" s="160" t="s">
        <v>3</v>
      </c>
      <c r="C44" s="161" t="s">
        <v>4</v>
      </c>
      <c r="D44" s="162"/>
      <c r="E44" s="163" t="s">
        <v>5</v>
      </c>
      <c r="F44" s="164" t="s">
        <v>71</v>
      </c>
    </row>
    <row r="45" spans="2:6" x14ac:dyDescent="0.2">
      <c r="B45" s="160" t="s">
        <v>3</v>
      </c>
      <c r="C45" s="161" t="s">
        <v>4</v>
      </c>
      <c r="D45" s="162"/>
      <c r="E45" s="163" t="s">
        <v>6</v>
      </c>
      <c r="F45" s="164" t="s">
        <v>71</v>
      </c>
    </row>
    <row r="46" spans="2:6" x14ac:dyDescent="0.2">
      <c r="B46" s="160" t="s">
        <v>3</v>
      </c>
      <c r="C46" s="161" t="s">
        <v>4</v>
      </c>
      <c r="D46" s="162"/>
      <c r="E46" s="163" t="s">
        <v>7</v>
      </c>
      <c r="F46" s="164" t="s">
        <v>71</v>
      </c>
    </row>
    <row r="47" spans="2:6" x14ac:dyDescent="0.2">
      <c r="B47" s="160" t="s">
        <v>3</v>
      </c>
      <c r="C47" s="161" t="s">
        <v>4</v>
      </c>
      <c r="D47" s="162"/>
      <c r="E47" s="163" t="s">
        <v>58</v>
      </c>
      <c r="F47" s="164" t="s">
        <v>71</v>
      </c>
    </row>
    <row r="48" spans="2:6" x14ac:dyDescent="0.2">
      <c r="B48" s="160" t="s">
        <v>3</v>
      </c>
      <c r="C48" s="161" t="s">
        <v>4</v>
      </c>
      <c r="D48" s="162"/>
      <c r="E48" s="163" t="s">
        <v>8</v>
      </c>
      <c r="F48" s="164" t="s">
        <v>71</v>
      </c>
    </row>
    <row r="49" spans="2:6" x14ac:dyDescent="0.2">
      <c r="B49" s="160" t="s">
        <v>3</v>
      </c>
      <c r="C49" s="161" t="s">
        <v>4</v>
      </c>
      <c r="D49" s="162"/>
      <c r="E49" s="163" t="s">
        <v>9</v>
      </c>
      <c r="F49" s="164" t="s">
        <v>71</v>
      </c>
    </row>
    <row r="50" spans="2:6" x14ac:dyDescent="0.2">
      <c r="B50" s="160" t="s">
        <v>3</v>
      </c>
      <c r="C50" s="161" t="s">
        <v>4</v>
      </c>
      <c r="D50" s="162" t="s">
        <v>171</v>
      </c>
      <c r="E50" s="163" t="s">
        <v>79</v>
      </c>
      <c r="F50" s="164" t="s">
        <v>71</v>
      </c>
    </row>
    <row r="51" spans="2:6" x14ac:dyDescent="0.2">
      <c r="B51" s="160" t="s">
        <v>3</v>
      </c>
      <c r="C51" s="161" t="s">
        <v>4</v>
      </c>
      <c r="D51" s="162" t="s">
        <v>171</v>
      </c>
      <c r="E51" s="163" t="s">
        <v>10</v>
      </c>
      <c r="F51" s="164" t="s">
        <v>71</v>
      </c>
    </row>
    <row r="52" spans="2:6" ht="21" x14ac:dyDescent="0.2">
      <c r="B52" s="160" t="s">
        <v>3</v>
      </c>
      <c r="C52" s="161" t="s">
        <v>4</v>
      </c>
      <c r="D52" s="162" t="s">
        <v>172</v>
      </c>
      <c r="E52" s="163" t="s">
        <v>157</v>
      </c>
      <c r="F52" s="164" t="s">
        <v>71</v>
      </c>
    </row>
    <row r="53" spans="2:6" x14ac:dyDescent="0.2">
      <c r="B53" s="160" t="s">
        <v>3</v>
      </c>
      <c r="C53" s="161" t="s">
        <v>4</v>
      </c>
      <c r="D53" s="162" t="s">
        <v>171</v>
      </c>
      <c r="E53" s="163" t="s">
        <v>11</v>
      </c>
      <c r="F53" s="164" t="s">
        <v>71</v>
      </c>
    </row>
    <row r="54" spans="2:6" x14ac:dyDescent="0.2">
      <c r="B54" s="160" t="s">
        <v>3</v>
      </c>
      <c r="C54" s="161" t="s">
        <v>4</v>
      </c>
      <c r="D54" s="162"/>
      <c r="E54" s="163" t="s">
        <v>12</v>
      </c>
      <c r="F54" s="164" t="s">
        <v>71</v>
      </c>
    </row>
    <row r="55" spans="2:6" x14ac:dyDescent="0.2">
      <c r="B55" s="160" t="s">
        <v>3</v>
      </c>
      <c r="C55" s="161" t="s">
        <v>4</v>
      </c>
      <c r="D55" s="162"/>
      <c r="E55" s="163" t="s">
        <v>102</v>
      </c>
      <c r="F55" s="164" t="s">
        <v>71</v>
      </c>
    </row>
    <row r="56" spans="2:6" x14ac:dyDescent="0.2">
      <c r="B56" s="160" t="s">
        <v>3</v>
      </c>
      <c r="C56" s="161" t="s">
        <v>4</v>
      </c>
      <c r="D56" s="162"/>
      <c r="E56" s="163" t="s">
        <v>100</v>
      </c>
      <c r="F56" s="164" t="s">
        <v>71</v>
      </c>
    </row>
    <row r="57" spans="2:6" x14ac:dyDescent="0.2">
      <c r="B57" s="160" t="s">
        <v>3</v>
      </c>
      <c r="C57" s="161" t="s">
        <v>4</v>
      </c>
      <c r="D57" s="162"/>
      <c r="E57" s="163" t="s">
        <v>13</v>
      </c>
      <c r="F57" s="164" t="s">
        <v>71</v>
      </c>
    </row>
    <row r="58" spans="2:6" x14ac:dyDescent="0.2">
      <c r="B58" s="160" t="s">
        <v>3</v>
      </c>
      <c r="C58" s="161" t="s">
        <v>4</v>
      </c>
      <c r="D58" s="162"/>
      <c r="E58" s="163" t="s">
        <v>59</v>
      </c>
      <c r="F58" s="164" t="s">
        <v>71</v>
      </c>
    </row>
    <row r="59" spans="2:6" x14ac:dyDescent="0.2">
      <c r="B59" s="160" t="s">
        <v>3</v>
      </c>
      <c r="C59" s="161" t="s">
        <v>4</v>
      </c>
      <c r="D59" s="162"/>
      <c r="E59" s="163" t="s">
        <v>14</v>
      </c>
      <c r="F59" s="164" t="s">
        <v>71</v>
      </c>
    </row>
    <row r="60" spans="2:6" x14ac:dyDescent="0.2">
      <c r="B60" s="160" t="s">
        <v>3</v>
      </c>
      <c r="C60" s="161" t="s">
        <v>4</v>
      </c>
      <c r="D60" s="162"/>
      <c r="E60" s="163" t="s">
        <v>15</v>
      </c>
      <c r="F60" s="164" t="s">
        <v>71</v>
      </c>
    </row>
    <row r="61" spans="2:6" x14ac:dyDescent="0.2">
      <c r="B61" s="160" t="s">
        <v>3</v>
      </c>
      <c r="C61" s="161" t="s">
        <v>4</v>
      </c>
      <c r="D61" s="162"/>
      <c r="E61" s="163" t="s">
        <v>80</v>
      </c>
      <c r="F61" s="164" t="s">
        <v>71</v>
      </c>
    </row>
    <row r="62" spans="2:6" x14ac:dyDescent="0.2">
      <c r="B62" s="160" t="s">
        <v>3</v>
      </c>
      <c r="C62" s="161" t="s">
        <v>4</v>
      </c>
      <c r="D62" s="162"/>
      <c r="E62" s="163" t="s">
        <v>60</v>
      </c>
      <c r="F62" s="164" t="s">
        <v>71</v>
      </c>
    </row>
    <row r="63" spans="2:6" x14ac:dyDescent="0.2">
      <c r="B63" s="160" t="s">
        <v>3</v>
      </c>
      <c r="C63" s="161" t="s">
        <v>4</v>
      </c>
      <c r="D63" s="162"/>
      <c r="E63" s="163" t="s">
        <v>158</v>
      </c>
      <c r="F63" s="164" t="s">
        <v>71</v>
      </c>
    </row>
    <row r="64" spans="2:6" x14ac:dyDescent="0.2">
      <c r="B64" s="160" t="s">
        <v>3</v>
      </c>
      <c r="C64" s="161" t="s">
        <v>4</v>
      </c>
      <c r="D64" s="162"/>
      <c r="E64" s="163" t="s">
        <v>85</v>
      </c>
      <c r="F64" s="164" t="s">
        <v>71</v>
      </c>
    </row>
    <row r="65" spans="2:6" x14ac:dyDescent="0.2">
      <c r="B65" s="160" t="s">
        <v>3</v>
      </c>
      <c r="C65" s="161" t="s">
        <v>4</v>
      </c>
      <c r="D65" s="162"/>
      <c r="E65" s="163" t="s">
        <v>16</v>
      </c>
      <c r="F65" s="164" t="s">
        <v>71</v>
      </c>
    </row>
    <row r="66" spans="2:6" x14ac:dyDescent="0.2">
      <c r="B66" s="160" t="s">
        <v>3</v>
      </c>
      <c r="C66" s="161" t="s">
        <v>4</v>
      </c>
      <c r="D66" s="162"/>
      <c r="E66" s="163" t="s">
        <v>119</v>
      </c>
      <c r="F66" s="164" t="s">
        <v>71</v>
      </c>
    </row>
    <row r="67" spans="2:6" x14ac:dyDescent="0.2">
      <c r="B67" s="160" t="s">
        <v>3</v>
      </c>
      <c r="C67" s="161" t="s">
        <v>4</v>
      </c>
      <c r="D67" s="162"/>
      <c r="E67" s="163" t="s">
        <v>61</v>
      </c>
      <c r="F67" s="164" t="s">
        <v>71</v>
      </c>
    </row>
    <row r="68" spans="2:6" x14ac:dyDescent="0.2">
      <c r="B68" s="160" t="s">
        <v>3</v>
      </c>
      <c r="C68" s="161" t="s">
        <v>4</v>
      </c>
      <c r="D68" s="162"/>
      <c r="E68" s="163" t="s">
        <v>62</v>
      </c>
      <c r="F68" s="164" t="s">
        <v>71</v>
      </c>
    </row>
    <row r="69" spans="2:6" x14ac:dyDescent="0.2">
      <c r="B69" s="160" t="s">
        <v>3</v>
      </c>
      <c r="C69" s="161" t="s">
        <v>4</v>
      </c>
      <c r="D69" s="162"/>
      <c r="E69" s="163" t="s">
        <v>17</v>
      </c>
      <c r="F69" s="164" t="s">
        <v>71</v>
      </c>
    </row>
    <row r="70" spans="2:6" x14ac:dyDescent="0.2">
      <c r="B70" s="160" t="s">
        <v>3</v>
      </c>
      <c r="C70" s="161" t="s">
        <v>22</v>
      </c>
      <c r="D70" s="162"/>
      <c r="E70" s="163" t="s">
        <v>34</v>
      </c>
      <c r="F70" s="164" t="s">
        <v>71</v>
      </c>
    </row>
    <row r="71" spans="2:6" x14ac:dyDescent="0.2">
      <c r="B71" s="160" t="s">
        <v>3</v>
      </c>
      <c r="C71" s="161" t="s">
        <v>22</v>
      </c>
      <c r="D71" s="162"/>
      <c r="E71" s="163" t="s">
        <v>46</v>
      </c>
      <c r="F71" s="164" t="s">
        <v>71</v>
      </c>
    </row>
    <row r="72" spans="2:6" x14ac:dyDescent="0.2">
      <c r="B72" s="160" t="s">
        <v>3</v>
      </c>
      <c r="C72" s="161" t="s">
        <v>22</v>
      </c>
      <c r="D72" s="162"/>
      <c r="E72" s="163" t="s">
        <v>57</v>
      </c>
      <c r="F72" s="164" t="s">
        <v>71</v>
      </c>
    </row>
    <row r="73" spans="2:6" x14ac:dyDescent="0.2">
      <c r="B73" s="160" t="s">
        <v>3</v>
      </c>
      <c r="C73" s="161" t="s">
        <v>22</v>
      </c>
      <c r="D73" s="162"/>
      <c r="E73" s="163" t="s">
        <v>126</v>
      </c>
      <c r="F73" s="164" t="s">
        <v>94</v>
      </c>
    </row>
    <row r="74" spans="2:6" x14ac:dyDescent="0.2">
      <c r="B74" s="160" t="s">
        <v>3</v>
      </c>
      <c r="C74" s="161" t="s">
        <v>22</v>
      </c>
      <c r="D74" s="162"/>
      <c r="E74" s="163" t="s">
        <v>78</v>
      </c>
      <c r="F74" s="164" t="s">
        <v>71</v>
      </c>
    </row>
    <row r="75" spans="2:6" ht="21" x14ac:dyDescent="0.2">
      <c r="B75" s="160" t="s">
        <v>3</v>
      </c>
      <c r="C75" s="161" t="s">
        <v>22</v>
      </c>
      <c r="D75" s="162" t="s">
        <v>168</v>
      </c>
      <c r="E75" s="163" t="s">
        <v>87</v>
      </c>
      <c r="F75" s="164" t="s">
        <v>71</v>
      </c>
    </row>
    <row r="76" spans="2:6" ht="21" x14ac:dyDescent="0.2">
      <c r="B76" s="160" t="s">
        <v>3</v>
      </c>
      <c r="C76" s="161" t="s">
        <v>22</v>
      </c>
      <c r="D76" s="162" t="s">
        <v>168</v>
      </c>
      <c r="E76" s="163" t="s">
        <v>48</v>
      </c>
      <c r="F76" s="164" t="s">
        <v>71</v>
      </c>
    </row>
    <row r="77" spans="2:6" ht="21" x14ac:dyDescent="0.2">
      <c r="B77" s="160" t="s">
        <v>3</v>
      </c>
      <c r="C77" s="161" t="s">
        <v>22</v>
      </c>
      <c r="D77" s="162" t="s">
        <v>168</v>
      </c>
      <c r="E77" s="163" t="s">
        <v>76</v>
      </c>
      <c r="F77" s="164" t="s">
        <v>71</v>
      </c>
    </row>
    <row r="78" spans="2:6" s="51" customFormat="1" ht="31.5" x14ac:dyDescent="0.2">
      <c r="B78" s="160" t="s">
        <v>3</v>
      </c>
      <c r="C78" s="161" t="s">
        <v>22</v>
      </c>
      <c r="D78" s="162" t="s">
        <v>173</v>
      </c>
      <c r="E78" s="163" t="s">
        <v>108</v>
      </c>
      <c r="F78" s="164" t="s">
        <v>71</v>
      </c>
    </row>
    <row r="79" spans="2:6" s="51" customFormat="1" x14ac:dyDescent="0.2">
      <c r="B79" s="160" t="s">
        <v>3</v>
      </c>
      <c r="C79" s="161" t="s">
        <v>22</v>
      </c>
      <c r="D79" s="162"/>
      <c r="E79" s="163" t="s">
        <v>64</v>
      </c>
      <c r="F79" s="164" t="s">
        <v>71</v>
      </c>
    </row>
    <row r="80" spans="2:6" s="51" customFormat="1" ht="21" x14ac:dyDescent="0.2">
      <c r="B80" s="160" t="s">
        <v>3</v>
      </c>
      <c r="C80" s="161" t="s">
        <v>22</v>
      </c>
      <c r="D80" s="162" t="s">
        <v>168</v>
      </c>
      <c r="E80" s="163" t="s">
        <v>96</v>
      </c>
      <c r="F80" s="164" t="s">
        <v>71</v>
      </c>
    </row>
    <row r="81" spans="2:6" s="51" customFormat="1" ht="21" x14ac:dyDescent="0.2">
      <c r="B81" s="160" t="s">
        <v>3</v>
      </c>
      <c r="C81" s="161" t="s">
        <v>22</v>
      </c>
      <c r="D81" s="162" t="s">
        <v>168</v>
      </c>
      <c r="E81" s="163" t="s">
        <v>44</v>
      </c>
      <c r="F81" s="164" t="s">
        <v>71</v>
      </c>
    </row>
    <row r="82" spans="2:6" s="51" customFormat="1" x14ac:dyDescent="0.2">
      <c r="B82" s="160" t="s">
        <v>3</v>
      </c>
      <c r="C82" s="161" t="s">
        <v>22</v>
      </c>
      <c r="D82" s="162"/>
      <c r="E82" s="163" t="s">
        <v>97</v>
      </c>
      <c r="F82" s="164" t="s">
        <v>71</v>
      </c>
    </row>
    <row r="83" spans="2:6" s="51" customFormat="1" x14ac:dyDescent="0.2">
      <c r="B83" s="160" t="s">
        <v>3</v>
      </c>
      <c r="C83" s="161" t="s">
        <v>22</v>
      </c>
      <c r="D83" s="162"/>
      <c r="E83" s="163" t="s">
        <v>23</v>
      </c>
      <c r="F83" s="164" t="s">
        <v>71</v>
      </c>
    </row>
    <row r="84" spans="2:6" s="51" customFormat="1" x14ac:dyDescent="0.2">
      <c r="B84" s="160" t="s">
        <v>3</v>
      </c>
      <c r="C84" s="161" t="s">
        <v>22</v>
      </c>
      <c r="D84" s="162"/>
      <c r="E84" s="163" t="s">
        <v>24</v>
      </c>
      <c r="F84" s="164" t="s">
        <v>71</v>
      </c>
    </row>
    <row r="85" spans="2:6" x14ac:dyDescent="0.2">
      <c r="B85" s="160" t="s">
        <v>3</v>
      </c>
      <c r="C85" s="161" t="s">
        <v>22</v>
      </c>
      <c r="D85" s="162"/>
      <c r="E85" s="163" t="s">
        <v>70</v>
      </c>
      <c r="F85" s="164" t="s">
        <v>71</v>
      </c>
    </row>
    <row r="86" spans="2:6" ht="21" x14ac:dyDescent="0.2">
      <c r="B86" s="160" t="s">
        <v>3</v>
      </c>
      <c r="C86" s="161" t="s">
        <v>22</v>
      </c>
      <c r="D86" s="162" t="s">
        <v>168</v>
      </c>
      <c r="E86" s="163" t="s">
        <v>95</v>
      </c>
      <c r="F86" s="164" t="s">
        <v>94</v>
      </c>
    </row>
    <row r="87" spans="2:6" ht="21" x14ac:dyDescent="0.2">
      <c r="B87" s="160" t="s">
        <v>3</v>
      </c>
      <c r="C87" s="161" t="s">
        <v>22</v>
      </c>
      <c r="D87" s="162" t="s">
        <v>161</v>
      </c>
      <c r="E87" s="163" t="s">
        <v>160</v>
      </c>
      <c r="F87" s="164" t="s">
        <v>55</v>
      </c>
    </row>
    <row r="88" spans="2:6" x14ac:dyDescent="0.2">
      <c r="B88" s="160" t="s">
        <v>3</v>
      </c>
      <c r="C88" s="161" t="s">
        <v>22</v>
      </c>
      <c r="D88" s="162"/>
      <c r="E88" s="163" t="s">
        <v>42</v>
      </c>
      <c r="F88" s="164" t="s">
        <v>71</v>
      </c>
    </row>
    <row r="89" spans="2:6" x14ac:dyDescent="0.2">
      <c r="B89" s="160" t="s">
        <v>3</v>
      </c>
      <c r="C89" s="161" t="s">
        <v>22</v>
      </c>
      <c r="D89" s="162"/>
      <c r="E89" s="163" t="s">
        <v>25</v>
      </c>
      <c r="F89" s="164" t="s">
        <v>71</v>
      </c>
    </row>
    <row r="90" spans="2:6" x14ac:dyDescent="0.2">
      <c r="B90" s="160" t="s">
        <v>3</v>
      </c>
      <c r="C90" s="161" t="s">
        <v>22</v>
      </c>
      <c r="D90" s="162"/>
      <c r="E90" s="163" t="s">
        <v>32</v>
      </c>
      <c r="F90" s="164" t="s">
        <v>71</v>
      </c>
    </row>
    <row r="91" spans="2:6" ht="21" x14ac:dyDescent="0.2">
      <c r="B91" s="160" t="s">
        <v>3</v>
      </c>
      <c r="C91" s="161" t="s">
        <v>22</v>
      </c>
      <c r="D91" s="162" t="s">
        <v>168</v>
      </c>
      <c r="E91" s="163" t="s">
        <v>127</v>
      </c>
      <c r="F91" s="164" t="s">
        <v>71</v>
      </c>
    </row>
    <row r="92" spans="2:6" x14ac:dyDescent="0.2">
      <c r="B92" s="160" t="s">
        <v>3</v>
      </c>
      <c r="C92" s="161" t="s">
        <v>22</v>
      </c>
      <c r="D92" s="162"/>
      <c r="E92" s="163" t="s">
        <v>91</v>
      </c>
      <c r="F92" s="164" t="s">
        <v>94</v>
      </c>
    </row>
    <row r="93" spans="2:6" x14ac:dyDescent="0.2">
      <c r="B93" s="160" t="s">
        <v>3</v>
      </c>
      <c r="C93" s="161" t="s">
        <v>22</v>
      </c>
      <c r="D93" s="162"/>
      <c r="E93" s="163" t="s">
        <v>36</v>
      </c>
      <c r="F93" s="164" t="s">
        <v>71</v>
      </c>
    </row>
    <row r="94" spans="2:6" x14ac:dyDescent="0.2">
      <c r="B94" s="160" t="s">
        <v>3</v>
      </c>
      <c r="C94" s="161" t="s">
        <v>22</v>
      </c>
      <c r="D94" s="162"/>
      <c r="E94" s="163" t="s">
        <v>121</v>
      </c>
      <c r="F94" s="164" t="s">
        <v>71</v>
      </c>
    </row>
    <row r="95" spans="2:6" x14ac:dyDescent="0.2">
      <c r="B95" s="160" t="s">
        <v>3</v>
      </c>
      <c r="C95" s="161" t="s">
        <v>22</v>
      </c>
      <c r="D95" s="162"/>
      <c r="E95" s="163" t="s">
        <v>109</v>
      </c>
      <c r="F95" s="164" t="s">
        <v>94</v>
      </c>
    </row>
    <row r="96" spans="2:6" x14ac:dyDescent="0.2">
      <c r="B96" s="160" t="s">
        <v>3</v>
      </c>
      <c r="C96" s="161" t="s">
        <v>22</v>
      </c>
      <c r="D96" s="162"/>
      <c r="E96" s="165" t="s">
        <v>12</v>
      </c>
      <c r="F96" s="164" t="s">
        <v>71</v>
      </c>
    </row>
    <row r="97" spans="2:6" x14ac:dyDescent="0.2">
      <c r="B97" s="160" t="s">
        <v>3</v>
      </c>
      <c r="C97" s="161" t="s">
        <v>22</v>
      </c>
      <c r="D97" s="162"/>
      <c r="E97" s="165" t="s">
        <v>128</v>
      </c>
      <c r="F97" s="164" t="s">
        <v>94</v>
      </c>
    </row>
    <row r="98" spans="2:6" x14ac:dyDescent="0.2">
      <c r="B98" s="160" t="s">
        <v>3</v>
      </c>
      <c r="C98" s="161" t="s">
        <v>22</v>
      </c>
      <c r="D98" s="162"/>
      <c r="E98" s="163" t="s">
        <v>110</v>
      </c>
      <c r="F98" s="164" t="s">
        <v>71</v>
      </c>
    </row>
    <row r="99" spans="2:6" x14ac:dyDescent="0.2">
      <c r="B99" s="160" t="s">
        <v>3</v>
      </c>
      <c r="C99" s="161" t="s">
        <v>22</v>
      </c>
      <c r="D99" s="162"/>
      <c r="E99" s="163" t="s">
        <v>26</v>
      </c>
      <c r="F99" s="164" t="s">
        <v>71</v>
      </c>
    </row>
    <row r="100" spans="2:6" x14ac:dyDescent="0.2">
      <c r="B100" s="160" t="s">
        <v>3</v>
      </c>
      <c r="C100" s="161" t="s">
        <v>22</v>
      </c>
      <c r="D100" s="162"/>
      <c r="E100" s="163" t="s">
        <v>27</v>
      </c>
      <c r="F100" s="164" t="s">
        <v>71</v>
      </c>
    </row>
    <row r="101" spans="2:6" x14ac:dyDescent="0.2">
      <c r="B101" s="160" t="s">
        <v>3</v>
      </c>
      <c r="C101" s="161" t="s">
        <v>22</v>
      </c>
      <c r="D101" s="162"/>
      <c r="E101" s="163" t="s">
        <v>28</v>
      </c>
      <c r="F101" s="164" t="s">
        <v>71</v>
      </c>
    </row>
    <row r="102" spans="2:6" x14ac:dyDescent="0.2">
      <c r="B102" s="160" t="s">
        <v>3</v>
      </c>
      <c r="C102" s="161" t="s">
        <v>22</v>
      </c>
      <c r="D102" s="162"/>
      <c r="E102" s="163" t="s">
        <v>101</v>
      </c>
      <c r="F102" s="164" t="s">
        <v>71</v>
      </c>
    </row>
    <row r="103" spans="2:6" x14ac:dyDescent="0.2">
      <c r="B103" s="160" t="s">
        <v>3</v>
      </c>
      <c r="C103" s="161" t="s">
        <v>22</v>
      </c>
      <c r="D103" s="162"/>
      <c r="E103" s="163" t="s">
        <v>129</v>
      </c>
      <c r="F103" s="164" t="s">
        <v>55</v>
      </c>
    </row>
    <row r="104" spans="2:6" x14ac:dyDescent="0.2">
      <c r="B104" s="160" t="s">
        <v>3</v>
      </c>
      <c r="C104" s="161" t="s">
        <v>22</v>
      </c>
      <c r="D104" s="162"/>
      <c r="E104" s="163" t="s">
        <v>111</v>
      </c>
      <c r="F104" s="164" t="s">
        <v>71</v>
      </c>
    </row>
    <row r="105" spans="2:6" x14ac:dyDescent="0.2">
      <c r="B105" s="160" t="s">
        <v>3</v>
      </c>
      <c r="C105" s="161" t="s">
        <v>22</v>
      </c>
      <c r="D105" s="162"/>
      <c r="E105" s="163" t="s">
        <v>88</v>
      </c>
      <c r="F105" s="164" t="s">
        <v>71</v>
      </c>
    </row>
    <row r="106" spans="2:6" x14ac:dyDescent="0.2">
      <c r="B106" s="160" t="s">
        <v>3</v>
      </c>
      <c r="C106" s="161" t="s">
        <v>22</v>
      </c>
      <c r="D106" s="162"/>
      <c r="E106" s="163" t="s">
        <v>29</v>
      </c>
      <c r="F106" s="164" t="s">
        <v>71</v>
      </c>
    </row>
    <row r="107" spans="2:6" x14ac:dyDescent="0.2">
      <c r="B107" s="160" t="s">
        <v>3</v>
      </c>
      <c r="C107" s="161" t="s">
        <v>22</v>
      </c>
      <c r="D107" s="162"/>
      <c r="E107" s="163" t="s">
        <v>89</v>
      </c>
      <c r="F107" s="164" t="s">
        <v>71</v>
      </c>
    </row>
    <row r="108" spans="2:6" ht="21" x14ac:dyDescent="0.2">
      <c r="B108" s="160" t="s">
        <v>3</v>
      </c>
      <c r="C108" s="161" t="s">
        <v>22</v>
      </c>
      <c r="D108" s="162" t="s">
        <v>168</v>
      </c>
      <c r="E108" s="163" t="s">
        <v>77</v>
      </c>
      <c r="F108" s="164" t="s">
        <v>71</v>
      </c>
    </row>
    <row r="109" spans="2:6" x14ac:dyDescent="0.2">
      <c r="B109" s="160"/>
      <c r="C109" s="161"/>
      <c r="D109" s="162"/>
      <c r="E109" s="163" t="s">
        <v>35</v>
      </c>
      <c r="F109" s="164" t="s">
        <v>71</v>
      </c>
    </row>
    <row r="110" spans="2:6" x14ac:dyDescent="0.2">
      <c r="B110" s="160" t="s">
        <v>3</v>
      </c>
      <c r="C110" s="161" t="s">
        <v>22</v>
      </c>
      <c r="D110" s="162" t="s">
        <v>153</v>
      </c>
      <c r="E110" s="166" t="s">
        <v>162</v>
      </c>
      <c r="F110" s="166" t="s">
        <v>55</v>
      </c>
    </row>
    <row r="111" spans="2:6" x14ac:dyDescent="0.2">
      <c r="B111" s="160" t="s">
        <v>3</v>
      </c>
      <c r="C111" s="161" t="s">
        <v>22</v>
      </c>
      <c r="D111" s="162" t="s">
        <v>153</v>
      </c>
      <c r="E111" s="166" t="s">
        <v>163</v>
      </c>
      <c r="F111" s="166" t="s">
        <v>55</v>
      </c>
    </row>
    <row r="112" spans="2:6" x14ac:dyDescent="0.2">
      <c r="B112" s="160" t="s">
        <v>3</v>
      </c>
      <c r="C112" s="161" t="s">
        <v>22</v>
      </c>
      <c r="D112" s="162"/>
      <c r="E112" s="163" t="s">
        <v>47</v>
      </c>
      <c r="F112" s="164" t="s">
        <v>71</v>
      </c>
    </row>
    <row r="113" spans="2:6" x14ac:dyDescent="0.2">
      <c r="B113" s="160" t="s">
        <v>3</v>
      </c>
      <c r="C113" s="161" t="s">
        <v>22</v>
      </c>
      <c r="D113" s="162"/>
      <c r="E113" s="163" t="s">
        <v>61</v>
      </c>
      <c r="F113" s="164" t="s">
        <v>94</v>
      </c>
    </row>
    <row r="114" spans="2:6" x14ac:dyDescent="0.2">
      <c r="B114" s="160" t="s">
        <v>3</v>
      </c>
      <c r="C114" s="161" t="s">
        <v>22</v>
      </c>
      <c r="D114" s="162"/>
      <c r="E114" s="163" t="s">
        <v>65</v>
      </c>
      <c r="F114" s="164" t="s">
        <v>71</v>
      </c>
    </row>
    <row r="115" spans="2:6" x14ac:dyDescent="0.2">
      <c r="B115" s="160" t="s">
        <v>3</v>
      </c>
      <c r="C115" s="161" t="s">
        <v>22</v>
      </c>
      <c r="D115" s="162"/>
      <c r="E115" s="163" t="s">
        <v>66</v>
      </c>
      <c r="F115" s="164" t="s">
        <v>71</v>
      </c>
    </row>
    <row r="116" spans="2:6" x14ac:dyDescent="0.2">
      <c r="B116" s="160" t="s">
        <v>3</v>
      </c>
      <c r="C116" s="161" t="s">
        <v>22</v>
      </c>
      <c r="D116" s="162"/>
      <c r="E116" s="163" t="s">
        <v>112</v>
      </c>
      <c r="F116" s="164" t="s">
        <v>71</v>
      </c>
    </row>
    <row r="117" spans="2:6" ht="21" x14ac:dyDescent="0.2">
      <c r="B117" s="160" t="s">
        <v>3</v>
      </c>
      <c r="C117" s="161" t="s">
        <v>22</v>
      </c>
      <c r="D117" s="162" t="s">
        <v>174</v>
      </c>
      <c r="E117" s="163" t="s">
        <v>90</v>
      </c>
      <c r="F117" s="164" t="s">
        <v>94</v>
      </c>
    </row>
    <row r="118" spans="2:6" x14ac:dyDescent="0.2">
      <c r="B118" s="160" t="s">
        <v>3</v>
      </c>
      <c r="C118" s="161" t="s">
        <v>22</v>
      </c>
      <c r="D118" s="162"/>
      <c r="E118" s="163" t="s">
        <v>130</v>
      </c>
      <c r="F118" s="164" t="s">
        <v>94</v>
      </c>
    </row>
    <row r="119" spans="2:6" x14ac:dyDescent="0.2">
      <c r="B119" s="160" t="s">
        <v>3</v>
      </c>
      <c r="C119" s="161" t="s">
        <v>22</v>
      </c>
      <c r="D119" s="162"/>
      <c r="E119" s="163" t="s">
        <v>113</v>
      </c>
      <c r="F119" s="164" t="s">
        <v>71</v>
      </c>
    </row>
    <row r="120" spans="2:6" x14ac:dyDescent="0.2">
      <c r="B120" s="160" t="s">
        <v>3</v>
      </c>
      <c r="C120" s="161" t="s">
        <v>22</v>
      </c>
      <c r="D120" s="162"/>
      <c r="E120" s="163" t="s">
        <v>43</v>
      </c>
      <c r="F120" s="164" t="s">
        <v>71</v>
      </c>
    </row>
    <row r="121" spans="2:6" x14ac:dyDescent="0.2">
      <c r="B121" s="160" t="s">
        <v>3</v>
      </c>
      <c r="C121" s="161" t="s">
        <v>22</v>
      </c>
      <c r="D121" s="162"/>
      <c r="E121" s="163" t="s">
        <v>159</v>
      </c>
      <c r="F121" s="164" t="s">
        <v>71</v>
      </c>
    </row>
    <row r="122" spans="2:6" x14ac:dyDescent="0.2">
      <c r="B122" s="160" t="s">
        <v>3</v>
      </c>
      <c r="C122" s="161" t="s">
        <v>22</v>
      </c>
      <c r="D122" s="162"/>
      <c r="E122" s="163" t="s">
        <v>67</v>
      </c>
      <c r="F122" s="164" t="s">
        <v>71</v>
      </c>
    </row>
    <row r="123" spans="2:6" ht="21" x14ac:dyDescent="0.2">
      <c r="B123" s="160" t="s">
        <v>3</v>
      </c>
      <c r="C123" s="161" t="s">
        <v>22</v>
      </c>
      <c r="D123" s="162" t="s">
        <v>168</v>
      </c>
      <c r="E123" s="163" t="s">
        <v>93</v>
      </c>
      <c r="F123" s="164" t="s">
        <v>71</v>
      </c>
    </row>
    <row r="124" spans="2:6" x14ac:dyDescent="0.2">
      <c r="B124" s="160" t="s">
        <v>3</v>
      </c>
      <c r="C124" s="161" t="s">
        <v>83</v>
      </c>
      <c r="D124" s="162" t="s">
        <v>171</v>
      </c>
      <c r="E124" s="163" t="s">
        <v>84</v>
      </c>
      <c r="F124" s="164" t="s">
        <v>71</v>
      </c>
    </row>
    <row r="125" spans="2:6" x14ac:dyDescent="0.2">
      <c r="B125" s="167" t="s">
        <v>3</v>
      </c>
      <c r="C125" s="161" t="s">
        <v>83</v>
      </c>
      <c r="D125" s="162" t="s">
        <v>171</v>
      </c>
      <c r="E125" s="168" t="s">
        <v>114</v>
      </c>
      <c r="F125" s="169" t="s">
        <v>94</v>
      </c>
    </row>
    <row r="126" spans="2:6" x14ac:dyDescent="0.2">
      <c r="B126" s="160" t="s">
        <v>30</v>
      </c>
      <c r="C126" s="161" t="s">
        <v>18</v>
      </c>
      <c r="D126" s="162"/>
      <c r="E126" s="163" t="s">
        <v>99</v>
      </c>
      <c r="F126" s="164" t="s">
        <v>71</v>
      </c>
    </row>
    <row r="127" spans="2:6" x14ac:dyDescent="0.2">
      <c r="B127" s="160" t="s">
        <v>30</v>
      </c>
      <c r="C127" s="161" t="s">
        <v>18</v>
      </c>
      <c r="D127" s="162"/>
      <c r="E127" s="163" t="s">
        <v>115</v>
      </c>
      <c r="F127" s="164" t="s">
        <v>71</v>
      </c>
    </row>
    <row r="128" spans="2:6" x14ac:dyDescent="0.2">
      <c r="B128" s="160" t="s">
        <v>30</v>
      </c>
      <c r="C128" s="161" t="s">
        <v>18</v>
      </c>
      <c r="D128" s="162"/>
      <c r="E128" s="163" t="s">
        <v>90</v>
      </c>
      <c r="F128" s="164" t="s">
        <v>71</v>
      </c>
    </row>
    <row r="129" spans="2:6" x14ac:dyDescent="0.2">
      <c r="B129" s="160" t="s">
        <v>30</v>
      </c>
      <c r="C129" s="161" t="s">
        <v>18</v>
      </c>
      <c r="D129" s="162"/>
      <c r="E129" s="163" t="s">
        <v>82</v>
      </c>
      <c r="F129" s="164" t="s">
        <v>86</v>
      </c>
    </row>
    <row r="130" spans="2:6" x14ac:dyDescent="0.2">
      <c r="B130" s="160" t="s">
        <v>30</v>
      </c>
      <c r="C130" s="161" t="s">
        <v>18</v>
      </c>
      <c r="D130" s="162"/>
      <c r="E130" s="163" t="s">
        <v>93</v>
      </c>
      <c r="F130" s="164" t="s">
        <v>71</v>
      </c>
    </row>
    <row r="131" spans="2:6" x14ac:dyDescent="0.2">
      <c r="B131" s="160" t="s">
        <v>30</v>
      </c>
      <c r="C131" s="161" t="s">
        <v>18</v>
      </c>
      <c r="D131" s="162" t="s">
        <v>153</v>
      </c>
      <c r="E131" s="163" t="s">
        <v>155</v>
      </c>
      <c r="F131" s="164" t="s">
        <v>71</v>
      </c>
    </row>
    <row r="132" spans="2:6" x14ac:dyDescent="0.2">
      <c r="B132" s="160" t="s">
        <v>30</v>
      </c>
      <c r="C132" s="161" t="s">
        <v>4</v>
      </c>
      <c r="D132" s="162"/>
      <c r="E132" s="163" t="s">
        <v>57</v>
      </c>
      <c r="F132" s="164" t="s">
        <v>71</v>
      </c>
    </row>
    <row r="133" spans="2:6" x14ac:dyDescent="0.2">
      <c r="B133" s="160" t="s">
        <v>30</v>
      </c>
      <c r="C133" s="161" t="s">
        <v>4</v>
      </c>
      <c r="D133" s="162"/>
      <c r="E133" s="163" t="s">
        <v>7</v>
      </c>
      <c r="F133" s="164" t="s">
        <v>71</v>
      </c>
    </row>
    <row r="134" spans="2:6" x14ac:dyDescent="0.2">
      <c r="B134" s="160" t="s">
        <v>30</v>
      </c>
      <c r="C134" s="161" t="s">
        <v>4</v>
      </c>
      <c r="D134" s="162"/>
      <c r="E134" s="163" t="s">
        <v>8</v>
      </c>
      <c r="F134" s="164" t="s">
        <v>71</v>
      </c>
    </row>
    <row r="135" spans="2:6" x14ac:dyDescent="0.2">
      <c r="B135" s="160" t="s">
        <v>30</v>
      </c>
      <c r="C135" s="161" t="s">
        <v>4</v>
      </c>
      <c r="D135" s="162"/>
      <c r="E135" s="163" t="s">
        <v>12</v>
      </c>
      <c r="F135" s="164" t="s">
        <v>86</v>
      </c>
    </row>
    <row r="136" spans="2:6" x14ac:dyDescent="0.2">
      <c r="B136" s="160" t="s">
        <v>30</v>
      </c>
      <c r="C136" s="161" t="s">
        <v>4</v>
      </c>
      <c r="D136" s="162"/>
      <c r="E136" s="163" t="s">
        <v>102</v>
      </c>
      <c r="F136" s="164" t="s">
        <v>71</v>
      </c>
    </row>
    <row r="137" spans="2:6" x14ac:dyDescent="0.2">
      <c r="B137" s="160" t="s">
        <v>30</v>
      </c>
      <c r="C137" s="161" t="s">
        <v>4</v>
      </c>
      <c r="D137" s="162"/>
      <c r="E137" s="163" t="s">
        <v>15</v>
      </c>
      <c r="F137" s="164" t="s">
        <v>71</v>
      </c>
    </row>
    <row r="138" spans="2:6" x14ac:dyDescent="0.2">
      <c r="B138" s="160" t="s">
        <v>30</v>
      </c>
      <c r="C138" s="161" t="s">
        <v>4</v>
      </c>
      <c r="D138" s="162"/>
      <c r="E138" s="163" t="s">
        <v>63</v>
      </c>
      <c r="F138" s="164" t="s">
        <v>86</v>
      </c>
    </row>
    <row r="139" spans="2:6" x14ac:dyDescent="0.2">
      <c r="B139" s="160" t="s">
        <v>30</v>
      </c>
      <c r="C139" s="161" t="s">
        <v>4</v>
      </c>
      <c r="D139" s="162"/>
      <c r="E139" s="163" t="s">
        <v>119</v>
      </c>
      <c r="F139" s="164" t="s">
        <v>71</v>
      </c>
    </row>
    <row r="140" spans="2:6" x14ac:dyDescent="0.2">
      <c r="B140" s="160" t="s">
        <v>30</v>
      </c>
      <c r="C140" s="161" t="s">
        <v>4</v>
      </c>
      <c r="D140" s="162"/>
      <c r="E140" s="163" t="s">
        <v>61</v>
      </c>
      <c r="F140" s="164" t="s">
        <v>71</v>
      </c>
    </row>
    <row r="141" spans="2:6" x14ac:dyDescent="0.2">
      <c r="B141" s="160" t="s">
        <v>30</v>
      </c>
      <c r="C141" s="161" t="s">
        <v>4</v>
      </c>
      <c r="D141" s="162"/>
      <c r="E141" s="163" t="s">
        <v>17</v>
      </c>
      <c r="F141" s="164" t="s">
        <v>71</v>
      </c>
    </row>
    <row r="142" spans="2:6" x14ac:dyDescent="0.2">
      <c r="B142" s="160" t="s">
        <v>30</v>
      </c>
      <c r="C142" s="161" t="s">
        <v>4</v>
      </c>
      <c r="D142" s="162"/>
      <c r="E142" s="163" t="s">
        <v>131</v>
      </c>
      <c r="F142" s="164" t="s">
        <v>71</v>
      </c>
    </row>
    <row r="143" spans="2:6" ht="22.5" x14ac:dyDescent="0.2">
      <c r="B143" s="160" t="s">
        <v>30</v>
      </c>
      <c r="C143" s="170" t="s">
        <v>116</v>
      </c>
      <c r="D143" s="162"/>
      <c r="E143" s="163" t="s">
        <v>98</v>
      </c>
      <c r="F143" s="164" t="s">
        <v>71</v>
      </c>
    </row>
    <row r="144" spans="2:6" ht="22.5" x14ac:dyDescent="0.2">
      <c r="B144" s="160" t="s">
        <v>30</v>
      </c>
      <c r="C144" s="170" t="s">
        <v>116</v>
      </c>
      <c r="D144" s="162"/>
      <c r="E144" s="163" t="s">
        <v>122</v>
      </c>
      <c r="F144" s="164" t="s">
        <v>71</v>
      </c>
    </row>
    <row r="145" spans="2:6" x14ac:dyDescent="0.2">
      <c r="B145" s="160" t="s">
        <v>30</v>
      </c>
      <c r="C145" s="161" t="s">
        <v>22</v>
      </c>
      <c r="D145" s="162"/>
      <c r="E145" s="163" t="s">
        <v>57</v>
      </c>
      <c r="F145" s="164" t="s">
        <v>71</v>
      </c>
    </row>
    <row r="146" spans="2:6" x14ac:dyDescent="0.2">
      <c r="B146" s="160" t="s">
        <v>30</v>
      </c>
      <c r="C146" s="161" t="s">
        <v>22</v>
      </c>
      <c r="D146" s="162"/>
      <c r="E146" s="163" t="s">
        <v>34</v>
      </c>
      <c r="F146" s="164" t="s">
        <v>152</v>
      </c>
    </row>
    <row r="147" spans="2:6" x14ac:dyDescent="0.2">
      <c r="B147" s="160" t="s">
        <v>30</v>
      </c>
      <c r="C147" s="161" t="s">
        <v>22</v>
      </c>
      <c r="D147" s="162"/>
      <c r="E147" s="163" t="s">
        <v>64</v>
      </c>
      <c r="F147" s="164" t="s">
        <v>86</v>
      </c>
    </row>
    <row r="148" spans="2:6" x14ac:dyDescent="0.2">
      <c r="B148" s="160" t="s">
        <v>30</v>
      </c>
      <c r="C148" s="161" t="s">
        <v>22</v>
      </c>
      <c r="D148" s="162"/>
      <c r="E148" s="163" t="s">
        <v>23</v>
      </c>
      <c r="F148" s="164" t="s">
        <v>71</v>
      </c>
    </row>
    <row r="149" spans="2:6" x14ac:dyDescent="0.2">
      <c r="B149" s="160" t="s">
        <v>30</v>
      </c>
      <c r="C149" s="161" t="s">
        <v>22</v>
      </c>
      <c r="D149" s="162"/>
      <c r="E149" s="163" t="s">
        <v>24</v>
      </c>
      <c r="F149" s="164" t="s">
        <v>71</v>
      </c>
    </row>
    <row r="150" spans="2:6" x14ac:dyDescent="0.2">
      <c r="B150" s="160" t="s">
        <v>30</v>
      </c>
      <c r="C150" s="161" t="s">
        <v>22</v>
      </c>
      <c r="D150" s="162"/>
      <c r="E150" s="163" t="s">
        <v>70</v>
      </c>
      <c r="F150" s="164" t="s">
        <v>86</v>
      </c>
    </row>
    <row r="151" spans="2:6" x14ac:dyDescent="0.2">
      <c r="B151" s="160" t="s">
        <v>30</v>
      </c>
      <c r="C151" s="161" t="s">
        <v>22</v>
      </c>
      <c r="D151" s="162"/>
      <c r="E151" s="163" t="s">
        <v>42</v>
      </c>
      <c r="F151" s="164" t="s">
        <v>71</v>
      </c>
    </row>
    <row r="152" spans="2:6" x14ac:dyDescent="0.2">
      <c r="B152" s="160" t="s">
        <v>30</v>
      </c>
      <c r="C152" s="161" t="s">
        <v>22</v>
      </c>
      <c r="D152" s="162"/>
      <c r="E152" s="163" t="s">
        <v>12</v>
      </c>
      <c r="F152" s="164" t="s">
        <v>71</v>
      </c>
    </row>
    <row r="153" spans="2:6" x14ac:dyDescent="0.2">
      <c r="B153" s="160" t="s">
        <v>30</v>
      </c>
      <c r="C153" s="161" t="s">
        <v>22</v>
      </c>
      <c r="D153" s="162"/>
      <c r="E153" s="163" t="s">
        <v>27</v>
      </c>
      <c r="F153" s="164" t="s">
        <v>71</v>
      </c>
    </row>
    <row r="154" spans="2:6" x14ac:dyDescent="0.2">
      <c r="B154" s="160" t="s">
        <v>30</v>
      </c>
      <c r="C154" s="161" t="s">
        <v>22</v>
      </c>
      <c r="D154" s="162"/>
      <c r="E154" s="163" t="s">
        <v>26</v>
      </c>
      <c r="F154" s="164" t="s">
        <v>71</v>
      </c>
    </row>
    <row r="155" spans="2:6" x14ac:dyDescent="0.2">
      <c r="B155" s="160" t="s">
        <v>30</v>
      </c>
      <c r="C155" s="161" t="s">
        <v>22</v>
      </c>
      <c r="D155" s="162"/>
      <c r="E155" s="163" t="s">
        <v>112</v>
      </c>
      <c r="F155" s="164" t="s">
        <v>71</v>
      </c>
    </row>
    <row r="156" spans="2:6" x14ac:dyDescent="0.2">
      <c r="B156" s="160" t="s">
        <v>30</v>
      </c>
      <c r="C156" s="161" t="s">
        <v>22</v>
      </c>
      <c r="D156" s="162"/>
      <c r="E156" s="163" t="s">
        <v>111</v>
      </c>
      <c r="F156" s="164" t="s">
        <v>86</v>
      </c>
    </row>
    <row r="157" spans="2:6" x14ac:dyDescent="0.2">
      <c r="B157" s="160" t="s">
        <v>30</v>
      </c>
      <c r="C157" s="161" t="s">
        <v>22</v>
      </c>
      <c r="D157" s="162"/>
      <c r="E157" s="163" t="s">
        <v>29</v>
      </c>
      <c r="F157" s="164" t="s">
        <v>71</v>
      </c>
    </row>
    <row r="158" spans="2:6" x14ac:dyDescent="0.2">
      <c r="B158" s="171" t="s">
        <v>30</v>
      </c>
      <c r="C158" s="172" t="s">
        <v>22</v>
      </c>
      <c r="D158" s="162"/>
      <c r="E158" s="163" t="s">
        <v>117</v>
      </c>
      <c r="F158" s="164" t="s">
        <v>71</v>
      </c>
    </row>
    <row r="159" spans="2:6" x14ac:dyDescent="0.2">
      <c r="B159" s="171" t="s">
        <v>30</v>
      </c>
      <c r="C159" s="172" t="s">
        <v>22</v>
      </c>
      <c r="D159" s="162"/>
      <c r="E159" s="163" t="s">
        <v>132</v>
      </c>
      <c r="F159" s="164" t="s">
        <v>71</v>
      </c>
    </row>
    <row r="160" spans="2:6" x14ac:dyDescent="0.2">
      <c r="B160" s="171" t="s">
        <v>30</v>
      </c>
      <c r="C160" s="172" t="s">
        <v>22</v>
      </c>
      <c r="D160" s="162"/>
      <c r="E160" s="163" t="s">
        <v>118</v>
      </c>
      <c r="F160" s="164" t="s">
        <v>94</v>
      </c>
    </row>
    <row r="161" spans="1:6" x14ac:dyDescent="0.2">
      <c r="B161" s="171" t="s">
        <v>30</v>
      </c>
      <c r="C161" s="172" t="s">
        <v>22</v>
      </c>
      <c r="D161" s="162"/>
      <c r="E161" s="163" t="s">
        <v>93</v>
      </c>
      <c r="F161" s="164" t="s">
        <v>94</v>
      </c>
    </row>
    <row r="162" spans="1:6" x14ac:dyDescent="0.2">
      <c r="B162" s="171" t="s">
        <v>30</v>
      </c>
      <c r="C162" s="172" t="s">
        <v>22</v>
      </c>
      <c r="D162" s="162"/>
      <c r="E162" s="163" t="s">
        <v>90</v>
      </c>
      <c r="F162" s="164" t="s">
        <v>71</v>
      </c>
    </row>
    <row r="163" spans="1:6" x14ac:dyDescent="0.2">
      <c r="B163" s="171" t="s">
        <v>30</v>
      </c>
      <c r="C163" s="172" t="s">
        <v>22</v>
      </c>
      <c r="D163" s="162"/>
      <c r="E163" s="163" t="s">
        <v>95</v>
      </c>
      <c r="F163" s="164" t="s">
        <v>86</v>
      </c>
    </row>
    <row r="164" spans="1:6" x14ac:dyDescent="0.2">
      <c r="B164" s="171" t="s">
        <v>30</v>
      </c>
      <c r="C164" s="172" t="s">
        <v>22</v>
      </c>
      <c r="D164" s="162" t="s">
        <v>153</v>
      </c>
      <c r="E164" s="163" t="s">
        <v>160</v>
      </c>
      <c r="F164" s="164" t="s">
        <v>55</v>
      </c>
    </row>
    <row r="165" spans="1:6" x14ac:dyDescent="0.2">
      <c r="B165" s="171" t="s">
        <v>30</v>
      </c>
      <c r="C165" s="172" t="s">
        <v>38</v>
      </c>
      <c r="D165" s="162"/>
      <c r="E165" s="163" t="s">
        <v>38</v>
      </c>
      <c r="F165" s="164" t="s">
        <v>71</v>
      </c>
    </row>
    <row r="166" spans="1:6" x14ac:dyDescent="0.2">
      <c r="B166" s="171" t="s">
        <v>40</v>
      </c>
      <c r="C166" s="172" t="s">
        <v>38</v>
      </c>
      <c r="D166" s="162"/>
      <c r="E166" s="163" t="s">
        <v>38</v>
      </c>
      <c r="F166" s="164" t="s">
        <v>71</v>
      </c>
    </row>
    <row r="167" spans="1:6" ht="13.5" thickBot="1" x14ac:dyDescent="0.25">
      <c r="B167" s="173" t="s">
        <v>40</v>
      </c>
      <c r="C167" s="174" t="s">
        <v>41</v>
      </c>
      <c r="D167" s="175"/>
      <c r="E167" s="176" t="s">
        <v>41</v>
      </c>
      <c r="F167" s="177" t="s">
        <v>71</v>
      </c>
    </row>
    <row r="168" spans="1:6" x14ac:dyDescent="0.2">
      <c r="B168" s="178"/>
      <c r="C168" s="178"/>
      <c r="D168" s="179"/>
      <c r="E168" s="178"/>
      <c r="F168" s="178"/>
    </row>
    <row r="169" spans="1:6" x14ac:dyDescent="0.2">
      <c r="B169" s="178"/>
      <c r="C169" s="178"/>
      <c r="D169" s="179"/>
      <c r="E169" s="178"/>
      <c r="F169" s="178"/>
    </row>
    <row r="170" spans="1:6" ht="13.5" thickBot="1" x14ac:dyDescent="0.25">
      <c r="A170" s="8" t="s">
        <v>75</v>
      </c>
      <c r="B170" s="1"/>
    </row>
    <row r="171" spans="1:6" ht="13.5" thickBot="1" x14ac:dyDescent="0.25">
      <c r="B171" s="180" t="s">
        <v>0</v>
      </c>
      <c r="C171" s="181" t="s">
        <v>1</v>
      </c>
      <c r="D171" s="181"/>
      <c r="E171" s="181" t="s">
        <v>2</v>
      </c>
      <c r="F171" s="182" t="s">
        <v>72</v>
      </c>
    </row>
    <row r="172" spans="1:6" x14ac:dyDescent="0.2">
      <c r="B172" s="183" t="s">
        <v>3</v>
      </c>
      <c r="C172" s="184" t="s">
        <v>68</v>
      </c>
      <c r="D172" s="89"/>
      <c r="E172" s="185" t="s">
        <v>133</v>
      </c>
      <c r="F172" s="186" t="s">
        <v>134</v>
      </c>
    </row>
    <row r="173" spans="1:6" x14ac:dyDescent="0.2">
      <c r="B173" s="187" t="s">
        <v>3</v>
      </c>
      <c r="C173" s="163" t="s">
        <v>68</v>
      </c>
      <c r="D173" s="188"/>
      <c r="E173" s="189" t="s">
        <v>135</v>
      </c>
      <c r="F173" s="190" t="s">
        <v>134</v>
      </c>
    </row>
    <row r="174" spans="1:6" x14ac:dyDescent="0.2">
      <c r="B174" s="191" t="s">
        <v>3</v>
      </c>
      <c r="C174" s="192" t="s">
        <v>68</v>
      </c>
      <c r="D174" s="193"/>
      <c r="E174" s="194" t="s">
        <v>136</v>
      </c>
      <c r="F174" s="195" t="s">
        <v>134</v>
      </c>
    </row>
    <row r="175" spans="1:6" x14ac:dyDescent="0.2">
      <c r="B175" s="187" t="s">
        <v>3</v>
      </c>
      <c r="C175" s="163" t="s">
        <v>68</v>
      </c>
      <c r="D175" s="188"/>
      <c r="E175" s="189" t="s">
        <v>45</v>
      </c>
      <c r="F175" s="190" t="s">
        <v>134</v>
      </c>
    </row>
    <row r="176" spans="1:6" x14ac:dyDescent="0.2">
      <c r="B176" s="187" t="s">
        <v>3</v>
      </c>
      <c r="C176" s="163" t="s">
        <v>68</v>
      </c>
      <c r="D176" s="188"/>
      <c r="E176" s="189" t="s">
        <v>137</v>
      </c>
      <c r="F176" s="190" t="s">
        <v>134</v>
      </c>
    </row>
    <row r="177" spans="2:6" x14ac:dyDescent="0.2">
      <c r="B177" s="187" t="s">
        <v>3</v>
      </c>
      <c r="C177" s="163" t="s">
        <v>68</v>
      </c>
      <c r="D177" s="188"/>
      <c r="E177" s="189" t="s">
        <v>138</v>
      </c>
      <c r="F177" s="190" t="s">
        <v>134</v>
      </c>
    </row>
    <row r="178" spans="2:6" x14ac:dyDescent="0.2">
      <c r="B178" s="187" t="s">
        <v>3</v>
      </c>
      <c r="C178" s="163" t="s">
        <v>68</v>
      </c>
      <c r="D178" s="91"/>
      <c r="E178" s="189" t="s">
        <v>139</v>
      </c>
      <c r="F178" s="190" t="s">
        <v>134</v>
      </c>
    </row>
    <row r="179" spans="2:6" x14ac:dyDescent="0.2">
      <c r="B179" s="187" t="s">
        <v>3</v>
      </c>
      <c r="C179" s="163" t="s">
        <v>68</v>
      </c>
      <c r="D179" s="188"/>
      <c r="E179" s="189" t="s">
        <v>140</v>
      </c>
      <c r="F179" s="190" t="s">
        <v>134</v>
      </c>
    </row>
    <row r="180" spans="2:6" x14ac:dyDescent="0.2">
      <c r="B180" s="187" t="s">
        <v>3</v>
      </c>
      <c r="C180" s="163" t="s">
        <v>68</v>
      </c>
      <c r="D180" s="188"/>
      <c r="E180" s="189" t="s">
        <v>141</v>
      </c>
      <c r="F180" s="190" t="s">
        <v>134</v>
      </c>
    </row>
    <row r="181" spans="2:6" x14ac:dyDescent="0.2">
      <c r="B181" s="187" t="s">
        <v>3</v>
      </c>
      <c r="C181" s="163" t="s">
        <v>68</v>
      </c>
      <c r="D181" s="188"/>
      <c r="E181" s="189" t="s">
        <v>142</v>
      </c>
      <c r="F181" s="190" t="s">
        <v>134</v>
      </c>
    </row>
    <row r="182" spans="2:6" x14ac:dyDescent="0.2">
      <c r="B182" s="187" t="s">
        <v>30</v>
      </c>
      <c r="C182" s="163" t="s">
        <v>68</v>
      </c>
      <c r="D182" s="188"/>
      <c r="E182" s="189" t="s">
        <v>139</v>
      </c>
      <c r="F182" s="190" t="s">
        <v>134</v>
      </c>
    </row>
    <row r="183" spans="2:6" x14ac:dyDescent="0.2">
      <c r="B183" s="187" t="s">
        <v>30</v>
      </c>
      <c r="C183" s="163" t="s">
        <v>68</v>
      </c>
      <c r="D183" s="188"/>
      <c r="E183" s="189" t="s">
        <v>45</v>
      </c>
      <c r="F183" s="190" t="s">
        <v>134</v>
      </c>
    </row>
    <row r="184" spans="2:6" ht="13.5" thickBot="1" x14ac:dyDescent="0.25">
      <c r="B184" s="196" t="s">
        <v>3</v>
      </c>
      <c r="C184" s="197" t="s">
        <v>4</v>
      </c>
      <c r="D184" s="198"/>
      <c r="E184" s="199" t="s">
        <v>143</v>
      </c>
      <c r="F184" s="200" t="s">
        <v>56</v>
      </c>
    </row>
    <row r="185" spans="2:6" x14ac:dyDescent="0.2">
      <c r="B185" s="1"/>
      <c r="C185" s="1"/>
      <c r="D185" s="1"/>
      <c r="E185" s="1"/>
      <c r="F185" s="1"/>
    </row>
    <row r="186" spans="2:6" x14ac:dyDescent="0.2">
      <c r="B186" s="1"/>
      <c r="C186" s="1"/>
      <c r="D186" s="1"/>
      <c r="E186" s="1"/>
      <c r="F186" s="1"/>
    </row>
  </sheetData>
  <sheetProtection password="EA4F" sheet="1" objects="1" scenarios="1" formatCells="0" formatColumns="0" formatRows="0" sort="0" autoFilter="0" pivotTables="0"/>
  <sortState ref="B15:F39">
    <sortCondition ref="B15"/>
  </sortState>
  <mergeCells count="1">
    <mergeCell ref="A8:C8"/>
  </mergeCells>
  <phoneticPr fontId="5" type="noConversion"/>
  <printOptions horizontalCentered="1"/>
  <pageMargins left="0.23622047244094491" right="0.23622047244094491" top="0.35433070866141736" bottom="0.27559055118110237" header="0" footer="0"/>
  <pageSetup scale="60" orientation="portrait" r:id="rId1"/>
  <headerFooter alignWithMargins="0"/>
  <rowBreaks count="1" manualBreakCount="1">
    <brk id="9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zoomScale="90" zoomScaleNormal="90" zoomScaleSheetLayoutView="100" workbookViewId="0">
      <selection activeCell="B11" sqref="B11"/>
    </sheetView>
  </sheetViews>
  <sheetFormatPr baseColWidth="10" defaultColWidth="29" defaultRowHeight="12.75" x14ac:dyDescent="0.2"/>
  <cols>
    <col min="1" max="1" width="2" style="1" customWidth="1"/>
    <col min="2" max="2" width="36.140625" style="1" customWidth="1"/>
    <col min="3" max="3" width="29" style="1"/>
    <col min="4" max="4" width="41" style="1" customWidth="1"/>
    <col min="5" max="5" width="6.7109375" style="1" customWidth="1"/>
    <col min="6" max="16384" width="29" style="1"/>
  </cols>
  <sheetData>
    <row r="2" spans="1:7" x14ac:dyDescent="0.2">
      <c r="B2" s="135"/>
      <c r="C2" s="135"/>
      <c r="D2" s="135"/>
      <c r="E2" s="135"/>
    </row>
    <row r="3" spans="1:7" ht="12.75" customHeight="1" x14ac:dyDescent="0.2">
      <c r="B3" s="135"/>
      <c r="C3" s="201"/>
      <c r="D3" s="201"/>
      <c r="E3" s="135"/>
    </row>
    <row r="4" spans="1:7" ht="12.75" customHeight="1" x14ac:dyDescent="0.2">
      <c r="B4" s="79"/>
      <c r="C4" s="79"/>
      <c r="D4" s="79"/>
      <c r="E4" s="135"/>
    </row>
    <row r="5" spans="1:7" ht="12.75" customHeight="1" x14ac:dyDescent="0.2">
      <c r="B5" s="79"/>
      <c r="C5" s="79"/>
      <c r="D5" s="79"/>
      <c r="E5" s="135"/>
    </row>
    <row r="6" spans="1:7" ht="12.75" customHeight="1" x14ac:dyDescent="0.2">
      <c r="B6" s="79"/>
      <c r="C6" s="79"/>
      <c r="D6" s="79"/>
      <c r="E6" s="135"/>
    </row>
    <row r="7" spans="1:7" x14ac:dyDescent="0.2">
      <c r="B7" s="135"/>
      <c r="C7" s="135"/>
      <c r="D7" s="135"/>
      <c r="E7" s="135"/>
    </row>
    <row r="8" spans="1:7" ht="15" customHeight="1" x14ac:dyDescent="0.25">
      <c r="A8" s="96" t="s">
        <v>150</v>
      </c>
      <c r="B8" s="96"/>
      <c r="C8" s="202"/>
      <c r="D8" s="79"/>
      <c r="E8" s="79"/>
      <c r="F8" s="202"/>
      <c r="G8" s="202"/>
    </row>
    <row r="9" spans="1:7" x14ac:dyDescent="0.2">
      <c r="A9" s="203" t="s">
        <v>144</v>
      </c>
      <c r="B9" s="51"/>
      <c r="C9" s="51"/>
      <c r="D9" s="51"/>
    </row>
    <row r="10" spans="1:7" ht="13.5" thickBot="1" x14ac:dyDescent="0.25">
      <c r="A10" s="203"/>
      <c r="B10" s="51"/>
      <c r="C10" s="51"/>
      <c r="D10" s="51"/>
    </row>
    <row r="11" spans="1:7" ht="13.5" thickBot="1" x14ac:dyDescent="0.25">
      <c r="B11" s="180" t="s">
        <v>74</v>
      </c>
      <c r="C11" s="181" t="s">
        <v>1</v>
      </c>
      <c r="D11" s="182" t="s">
        <v>49</v>
      </c>
    </row>
    <row r="12" spans="1:7" x14ac:dyDescent="0.2">
      <c r="B12" s="204" t="s">
        <v>145</v>
      </c>
      <c r="C12" s="205" t="s">
        <v>146</v>
      </c>
      <c r="D12" s="206" t="s">
        <v>147</v>
      </c>
    </row>
    <row r="13" spans="1:7" x14ac:dyDescent="0.2">
      <c r="B13" s="207" t="s">
        <v>145</v>
      </c>
      <c r="C13" s="208" t="s">
        <v>146</v>
      </c>
      <c r="D13" s="209" t="s">
        <v>148</v>
      </c>
    </row>
    <row r="14" spans="1:7" x14ac:dyDescent="0.2">
      <c r="B14" s="207" t="s">
        <v>145</v>
      </c>
      <c r="C14" s="208" t="s">
        <v>146</v>
      </c>
      <c r="D14" s="210" t="s">
        <v>149</v>
      </c>
    </row>
    <row r="15" spans="1:7" x14ac:dyDescent="0.2">
      <c r="B15" s="207" t="s">
        <v>166</v>
      </c>
      <c r="C15" s="208" t="s">
        <v>146</v>
      </c>
      <c r="D15" s="210" t="s">
        <v>147</v>
      </c>
    </row>
    <row r="16" spans="1:7" ht="26.25" thickBot="1" x14ac:dyDescent="0.25">
      <c r="B16" s="211" t="s">
        <v>164</v>
      </c>
      <c r="C16" s="212" t="s">
        <v>146</v>
      </c>
      <c r="D16" s="213" t="s">
        <v>165</v>
      </c>
    </row>
  </sheetData>
  <sheetProtection password="EA4F" sheet="1" objects="1" scenarios="1"/>
  <mergeCells count="1"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5"/>
  <sheetViews>
    <sheetView zoomScale="90" zoomScaleNormal="90" workbookViewId="0">
      <selection activeCell="C11" sqref="C11:C12"/>
    </sheetView>
  </sheetViews>
  <sheetFormatPr baseColWidth="10" defaultColWidth="10.85546875" defaultRowHeight="13.5" customHeight="1" x14ac:dyDescent="0.2"/>
  <cols>
    <col min="1" max="1" width="1.42578125" style="1" customWidth="1"/>
    <col min="2" max="2" width="4.5703125" style="2" bestFit="1" customWidth="1"/>
    <col min="3" max="3" width="26.140625" style="1" customWidth="1"/>
    <col min="4" max="4" width="19.140625" style="2" customWidth="1"/>
    <col min="5" max="5" width="6.42578125" style="2" customWidth="1"/>
    <col min="6" max="6" width="5.7109375" style="2" customWidth="1"/>
    <col min="7" max="7" width="12.85546875" style="2" customWidth="1"/>
    <col min="8" max="8" width="17.28515625" style="2" customWidth="1"/>
    <col min="9" max="9" width="14.5703125" style="2" customWidth="1"/>
    <col min="10" max="10" width="16.7109375" style="2" customWidth="1"/>
    <col min="11" max="11" width="21" style="2" customWidth="1"/>
    <col min="12" max="12" width="14.5703125" style="2" customWidth="1"/>
    <col min="13" max="13" width="11.28515625" style="2" customWidth="1"/>
    <col min="14" max="14" width="13.28515625" style="2" customWidth="1"/>
    <col min="15" max="15" width="10.42578125" style="2" customWidth="1"/>
    <col min="16" max="17" width="14.28515625" style="2" bestFit="1" customWidth="1"/>
    <col min="18" max="18" width="9.28515625" style="2" customWidth="1"/>
    <col min="19" max="16384" width="10.85546875" style="1"/>
  </cols>
  <sheetData>
    <row r="1" spans="1:18" ht="12.75" x14ac:dyDescent="0.2"/>
    <row r="2" spans="1:18" ht="12.75" x14ac:dyDescent="0.2"/>
    <row r="3" spans="1:18" ht="12.75" x14ac:dyDescent="0.2"/>
    <row r="4" spans="1:18" s="3" customFormat="1" ht="12.75" x14ac:dyDescent="0.2">
      <c r="B4" s="4"/>
      <c r="C4" s="5"/>
      <c r="D4" s="6"/>
      <c r="E4" s="6"/>
      <c r="F4" s="6"/>
      <c r="G4" s="93"/>
      <c r="H4" s="93"/>
      <c r="I4" s="93"/>
      <c r="J4" s="6"/>
      <c r="K4" s="93"/>
      <c r="L4" s="4"/>
      <c r="M4" s="93"/>
      <c r="N4" s="93"/>
      <c r="O4" s="4"/>
      <c r="P4" s="4"/>
      <c r="Q4" s="4"/>
      <c r="R4" s="4"/>
    </row>
    <row r="5" spans="1:18" s="3" customFormat="1" ht="12.75" x14ac:dyDescent="0.2">
      <c r="B5" s="4"/>
      <c r="C5" s="5"/>
      <c r="D5" s="6"/>
      <c r="E5" s="6"/>
      <c r="F5" s="6"/>
      <c r="G5" s="93"/>
      <c r="H5" s="93"/>
      <c r="I5" s="93"/>
      <c r="J5" s="6"/>
      <c r="K5" s="93"/>
      <c r="L5" s="4"/>
      <c r="M5" s="93"/>
      <c r="N5" s="93"/>
      <c r="O5" s="4"/>
      <c r="P5" s="4"/>
      <c r="Q5" s="4"/>
      <c r="R5" s="4"/>
    </row>
    <row r="6" spans="1:18" s="3" customFormat="1" ht="12.75" x14ac:dyDescent="0.2">
      <c r="B6" s="4"/>
      <c r="C6" s="5"/>
      <c r="D6" s="6"/>
      <c r="E6" s="6"/>
      <c r="F6" s="6"/>
      <c r="G6" s="93"/>
      <c r="H6" s="93"/>
      <c r="I6" s="93"/>
      <c r="J6" s="6"/>
      <c r="K6" s="93"/>
      <c r="L6" s="4"/>
      <c r="M6" s="93"/>
      <c r="N6" s="93"/>
      <c r="O6" s="4"/>
      <c r="P6" s="4"/>
      <c r="Q6" s="4"/>
      <c r="R6" s="4"/>
    </row>
    <row r="7" spans="1:18" s="3" customFormat="1" ht="12.75" x14ac:dyDescent="0.2">
      <c r="B7" s="4"/>
      <c r="C7" s="5"/>
      <c r="D7" s="6"/>
      <c r="E7" s="6"/>
      <c r="F7" s="6"/>
      <c r="G7" s="93"/>
      <c r="H7" s="93"/>
      <c r="I7" s="93"/>
      <c r="J7" s="6"/>
      <c r="K7" s="93"/>
      <c r="L7" s="4"/>
      <c r="M7" s="93"/>
      <c r="N7" s="93"/>
      <c r="O7" s="4"/>
      <c r="P7" s="4"/>
      <c r="Q7" s="4"/>
      <c r="R7" s="4"/>
    </row>
    <row r="8" spans="1:18" s="3" customFormat="1" ht="18" x14ac:dyDescent="0.25">
      <c r="A8" s="96" t="s">
        <v>150</v>
      </c>
      <c r="B8" s="96"/>
      <c r="C8" s="96"/>
      <c r="D8" s="7"/>
      <c r="E8" s="7"/>
      <c r="F8" s="7"/>
      <c r="G8" s="93"/>
      <c r="H8" s="93"/>
      <c r="I8" s="93"/>
      <c r="J8" s="97"/>
      <c r="K8" s="97"/>
      <c r="L8" s="97"/>
      <c r="M8" s="97"/>
      <c r="N8" s="97"/>
      <c r="O8" s="97"/>
      <c r="P8" s="97"/>
      <c r="Q8" s="97"/>
      <c r="R8" s="97"/>
    </row>
    <row r="9" spans="1:18" s="3" customFormat="1" ht="12.75" x14ac:dyDescent="0.2">
      <c r="A9" s="8" t="s">
        <v>175</v>
      </c>
      <c r="B9" s="4"/>
      <c r="D9" s="4"/>
      <c r="E9" s="4"/>
      <c r="F9" s="4"/>
      <c r="G9" s="93"/>
      <c r="H9" s="93"/>
      <c r="I9" s="93"/>
      <c r="J9" s="6"/>
      <c r="K9" s="93"/>
      <c r="L9" s="4"/>
      <c r="M9" s="98"/>
      <c r="N9" s="98"/>
      <c r="O9" s="98"/>
      <c r="P9" s="98"/>
      <c r="Q9" s="98"/>
      <c r="R9" s="98"/>
    </row>
    <row r="10" spans="1:18" s="3" customFormat="1" thickBot="1" x14ac:dyDescent="0.25">
      <c r="B10" s="4"/>
      <c r="C10" s="5"/>
      <c r="D10" s="6"/>
      <c r="E10" s="6"/>
      <c r="F10" s="6"/>
      <c r="G10" s="93"/>
      <c r="H10" s="93"/>
      <c r="I10" s="93"/>
      <c r="J10" s="6"/>
      <c r="K10" s="93"/>
      <c r="L10" s="4"/>
      <c r="M10" s="98"/>
      <c r="N10" s="98"/>
      <c r="O10" s="98"/>
      <c r="P10" s="98"/>
      <c r="Q10" s="98"/>
      <c r="R10" s="98"/>
    </row>
    <row r="11" spans="1:18" s="3" customFormat="1" thickBot="1" x14ac:dyDescent="0.25">
      <c r="B11" s="4"/>
      <c r="C11" s="99" t="s">
        <v>0</v>
      </c>
      <c r="D11" s="101">
        <v>2014</v>
      </c>
      <c r="E11" s="102"/>
      <c r="F11" s="103"/>
      <c r="G11" s="104">
        <v>2015</v>
      </c>
      <c r="H11" s="105"/>
      <c r="I11" s="104">
        <v>2016</v>
      </c>
      <c r="J11" s="105"/>
      <c r="L11" s="93"/>
      <c r="P11" s="9"/>
      <c r="Q11" s="4"/>
      <c r="R11" s="4"/>
    </row>
    <row r="12" spans="1:18" s="3" customFormat="1" thickBot="1" x14ac:dyDescent="0.25">
      <c r="B12" s="4"/>
      <c r="C12" s="100"/>
      <c r="D12" s="54" t="s">
        <v>176</v>
      </c>
      <c r="E12" s="106" t="s">
        <v>177</v>
      </c>
      <c r="F12" s="107"/>
      <c r="G12" s="54" t="s">
        <v>176</v>
      </c>
      <c r="H12" s="55" t="s">
        <v>177</v>
      </c>
      <c r="I12" s="54" t="s">
        <v>176</v>
      </c>
      <c r="J12" s="55" t="s">
        <v>177</v>
      </c>
      <c r="L12" s="93"/>
      <c r="Q12" s="4"/>
      <c r="R12" s="4"/>
    </row>
    <row r="13" spans="1:18" s="3" customFormat="1" thickBot="1" x14ac:dyDescent="0.25">
      <c r="B13" s="4"/>
      <c r="C13" s="11" t="s">
        <v>180</v>
      </c>
      <c r="D13" s="12">
        <v>114</v>
      </c>
      <c r="E13" s="110">
        <v>1805</v>
      </c>
      <c r="F13" s="111"/>
      <c r="G13" s="13">
        <v>79</v>
      </c>
      <c r="H13" s="14">
        <v>2580</v>
      </c>
      <c r="I13" s="12">
        <v>135</v>
      </c>
      <c r="J13" s="15">
        <v>3295</v>
      </c>
      <c r="L13" s="4"/>
      <c r="M13" s="104">
        <v>2016</v>
      </c>
      <c r="N13" s="105"/>
      <c r="Q13" s="4"/>
      <c r="R13" s="4"/>
    </row>
    <row r="14" spans="1:18" s="3" customFormat="1" thickBot="1" x14ac:dyDescent="0.25">
      <c r="B14" s="4"/>
      <c r="C14" s="18" t="s">
        <v>181</v>
      </c>
      <c r="D14" s="19">
        <v>13</v>
      </c>
      <c r="E14" s="112">
        <v>287</v>
      </c>
      <c r="F14" s="113"/>
      <c r="G14" s="19">
        <v>5</v>
      </c>
      <c r="H14" s="20">
        <v>50</v>
      </c>
      <c r="I14" s="19">
        <v>11</v>
      </c>
      <c r="J14" s="20">
        <v>203</v>
      </c>
      <c r="L14" s="10"/>
      <c r="M14" s="56" t="s">
        <v>178</v>
      </c>
      <c r="N14" s="57" t="s">
        <v>179</v>
      </c>
      <c r="Q14" s="4"/>
      <c r="R14" s="4"/>
    </row>
    <row r="15" spans="1:18" s="3" customFormat="1" ht="12.75" x14ac:dyDescent="0.2">
      <c r="B15" s="4"/>
      <c r="C15" s="24" t="s">
        <v>182</v>
      </c>
      <c r="D15" s="25">
        <v>0</v>
      </c>
      <c r="E15" s="114">
        <v>0</v>
      </c>
      <c r="F15" s="115"/>
      <c r="G15" s="25">
        <v>0</v>
      </c>
      <c r="H15" s="26">
        <v>0</v>
      </c>
      <c r="I15" s="25">
        <v>0</v>
      </c>
      <c r="J15" s="26">
        <v>0</v>
      </c>
      <c r="L15" s="16" t="s">
        <v>176</v>
      </c>
      <c r="M15" s="88">
        <v>50</v>
      </c>
      <c r="N15" s="17">
        <v>96</v>
      </c>
      <c r="O15" s="4"/>
      <c r="P15" s="4"/>
      <c r="Q15" s="4"/>
      <c r="R15" s="4"/>
    </row>
    <row r="16" spans="1:18" s="3" customFormat="1" thickBot="1" x14ac:dyDescent="0.25">
      <c r="B16" s="4"/>
      <c r="C16" s="24" t="s">
        <v>183</v>
      </c>
      <c r="D16" s="25">
        <v>2</v>
      </c>
      <c r="E16" s="116">
        <v>19</v>
      </c>
      <c r="F16" s="117"/>
      <c r="G16" s="27">
        <v>2</v>
      </c>
      <c r="H16" s="28">
        <v>16</v>
      </c>
      <c r="I16" s="25">
        <v>0</v>
      </c>
      <c r="J16" s="26">
        <v>0</v>
      </c>
      <c r="L16" s="21" t="s">
        <v>177</v>
      </c>
      <c r="M16" s="22">
        <v>845</v>
      </c>
      <c r="N16" s="23">
        <v>2653</v>
      </c>
      <c r="O16" s="4"/>
      <c r="P16" s="4"/>
      <c r="Q16" s="4"/>
      <c r="R16" s="4"/>
    </row>
    <row r="17" spans="1:18" s="3" customFormat="1" thickBot="1" x14ac:dyDescent="0.25">
      <c r="B17" s="4"/>
      <c r="C17" s="29" t="s">
        <v>184</v>
      </c>
      <c r="D17" s="30">
        <f>SUM(D13:D16)</f>
        <v>129</v>
      </c>
      <c r="E17" s="118">
        <f>SUM(E13:E16)</f>
        <v>2111</v>
      </c>
      <c r="F17" s="119"/>
      <c r="G17" s="31">
        <f>SUM(G13:G16)</f>
        <v>86</v>
      </c>
      <c r="H17" s="31">
        <f>SUM(H13:H16)</f>
        <v>2646</v>
      </c>
      <c r="I17" s="31">
        <f>SUM(I13:I16)</f>
        <v>146</v>
      </c>
      <c r="J17" s="31">
        <f>SUBTOTAL(9,J13:J16)</f>
        <v>3498</v>
      </c>
      <c r="L17" s="93"/>
      <c r="M17" s="4"/>
      <c r="N17" s="4"/>
      <c r="O17" s="4"/>
      <c r="P17" s="4"/>
      <c r="Q17" s="4"/>
      <c r="R17" s="4"/>
    </row>
    <row r="18" spans="1:18" s="3" customFormat="1" ht="12.75" x14ac:dyDescent="0.2">
      <c r="B18" s="4"/>
      <c r="C18" s="5"/>
      <c r="D18" s="6"/>
      <c r="E18" s="6"/>
      <c r="F18" s="6"/>
      <c r="G18" s="93"/>
      <c r="H18" s="93"/>
      <c r="I18" s="93"/>
      <c r="J18" s="6"/>
      <c r="K18" s="93"/>
      <c r="L18" s="4"/>
      <c r="M18" s="93"/>
      <c r="N18" s="93"/>
      <c r="O18" s="4"/>
      <c r="P18" s="4"/>
      <c r="Q18" s="4"/>
      <c r="R18" s="4"/>
    </row>
    <row r="19" spans="1:18" s="3" customFormat="1" ht="15" x14ac:dyDescent="0.25">
      <c r="A19" s="96" t="s">
        <v>150</v>
      </c>
      <c r="B19" s="96"/>
      <c r="C19" s="9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4"/>
      <c r="Q19" s="4"/>
      <c r="R19" s="4"/>
    </row>
    <row r="20" spans="1:18" s="3" customFormat="1" thickBot="1" x14ac:dyDescent="0.25">
      <c r="A20" s="8" t="s">
        <v>185</v>
      </c>
      <c r="B20" s="4"/>
      <c r="D20" s="4"/>
      <c r="E20" s="4"/>
      <c r="F20" s="4"/>
      <c r="G20" s="32"/>
      <c r="H20" s="32"/>
      <c r="I20" s="32"/>
      <c r="J20" s="32"/>
      <c r="K20" s="32"/>
      <c r="L20" s="32"/>
      <c r="M20" s="32"/>
      <c r="N20" s="32"/>
      <c r="O20" s="32"/>
      <c r="P20" s="4"/>
      <c r="Q20" s="4"/>
      <c r="R20" s="4"/>
    </row>
    <row r="21" spans="1:18" s="3" customFormat="1" ht="30.75" thickBot="1" x14ac:dyDescent="0.3">
      <c r="A21" s="33"/>
      <c r="B21" s="58" t="s">
        <v>186</v>
      </c>
      <c r="C21" s="59" t="s">
        <v>187</v>
      </c>
      <c r="D21" s="59" t="s">
        <v>188</v>
      </c>
      <c r="E21" s="60" t="s">
        <v>189</v>
      </c>
      <c r="F21" s="60" t="s">
        <v>190</v>
      </c>
      <c r="G21" s="60" t="s">
        <v>191</v>
      </c>
      <c r="H21" s="59" t="s">
        <v>192</v>
      </c>
      <c r="I21" s="60" t="s">
        <v>193</v>
      </c>
      <c r="J21" s="60" t="s">
        <v>194</v>
      </c>
      <c r="K21" s="60" t="s">
        <v>195</v>
      </c>
      <c r="L21" s="60" t="s">
        <v>196</v>
      </c>
      <c r="M21" s="60" t="s">
        <v>197</v>
      </c>
      <c r="N21" s="60" t="s">
        <v>198</v>
      </c>
      <c r="O21" s="60" t="s">
        <v>199</v>
      </c>
      <c r="P21" s="60" t="s">
        <v>200</v>
      </c>
      <c r="Q21" s="61" t="s">
        <v>201</v>
      </c>
      <c r="R21" s="62" t="s">
        <v>202</v>
      </c>
    </row>
    <row r="22" spans="1:18" s="3" customFormat="1" ht="36" x14ac:dyDescent="0.25">
      <c r="A22" s="33"/>
      <c r="B22" s="64">
        <v>1</v>
      </c>
      <c r="C22" s="214" t="s">
        <v>203</v>
      </c>
      <c r="D22" s="214" t="s">
        <v>204</v>
      </c>
      <c r="E22" s="214" t="s">
        <v>205</v>
      </c>
      <c r="F22" s="215">
        <v>2</v>
      </c>
      <c r="G22" s="215">
        <v>1</v>
      </c>
      <c r="H22" s="215" t="s">
        <v>206</v>
      </c>
      <c r="I22" s="214" t="s">
        <v>207</v>
      </c>
      <c r="J22" s="214" t="s">
        <v>208</v>
      </c>
      <c r="K22" s="215" t="s">
        <v>209</v>
      </c>
      <c r="L22" s="214" t="s">
        <v>210</v>
      </c>
      <c r="M22" s="214" t="s">
        <v>180</v>
      </c>
      <c r="N22" s="216" t="s">
        <v>402</v>
      </c>
      <c r="O22" s="214">
        <v>30</v>
      </c>
      <c r="P22" s="217">
        <v>42434</v>
      </c>
      <c r="Q22" s="217" t="s">
        <v>211</v>
      </c>
      <c r="R22" s="218">
        <v>17</v>
      </c>
    </row>
    <row r="23" spans="1:18" s="3" customFormat="1" ht="36" x14ac:dyDescent="0.25">
      <c r="A23" s="33"/>
      <c r="B23" s="63">
        <f>B22+1</f>
        <v>2</v>
      </c>
      <c r="C23" s="219" t="s">
        <v>203</v>
      </c>
      <c r="D23" s="219" t="s">
        <v>204</v>
      </c>
      <c r="E23" s="219" t="s">
        <v>205</v>
      </c>
      <c r="F23" s="220">
        <v>2</v>
      </c>
      <c r="G23" s="220">
        <v>2</v>
      </c>
      <c r="H23" s="220" t="s">
        <v>212</v>
      </c>
      <c r="I23" s="219" t="s">
        <v>207</v>
      </c>
      <c r="J23" s="219" t="s">
        <v>208</v>
      </c>
      <c r="K23" s="219" t="s">
        <v>213</v>
      </c>
      <c r="L23" s="219" t="s">
        <v>210</v>
      </c>
      <c r="M23" s="219" t="s">
        <v>180</v>
      </c>
      <c r="N23" s="216" t="s">
        <v>402</v>
      </c>
      <c r="O23" s="219">
        <v>30</v>
      </c>
      <c r="P23" s="221">
        <v>42514</v>
      </c>
      <c r="Q23" s="221">
        <v>42563</v>
      </c>
      <c r="R23" s="222">
        <v>12</v>
      </c>
    </row>
    <row r="24" spans="1:18" s="3" customFormat="1" ht="36" x14ac:dyDescent="0.2">
      <c r="A24" s="34"/>
      <c r="B24" s="63">
        <f t="shared" ref="B24:B87" si="0">B23+1</f>
        <v>3</v>
      </c>
      <c r="C24" s="223" t="s">
        <v>203</v>
      </c>
      <c r="D24" s="223" t="s">
        <v>204</v>
      </c>
      <c r="E24" s="223" t="s">
        <v>205</v>
      </c>
      <c r="F24" s="224">
        <v>2</v>
      </c>
      <c r="G24" s="224">
        <v>3</v>
      </c>
      <c r="H24" s="224" t="s">
        <v>212</v>
      </c>
      <c r="I24" s="223" t="s">
        <v>207</v>
      </c>
      <c r="J24" s="223" t="s">
        <v>208</v>
      </c>
      <c r="K24" s="223" t="s">
        <v>213</v>
      </c>
      <c r="L24" s="223" t="s">
        <v>210</v>
      </c>
      <c r="M24" s="223" t="s">
        <v>180</v>
      </c>
      <c r="N24" s="216" t="s">
        <v>402</v>
      </c>
      <c r="O24" s="223">
        <v>30</v>
      </c>
      <c r="P24" s="225">
        <v>42514</v>
      </c>
      <c r="Q24" s="225">
        <v>42563</v>
      </c>
      <c r="R24" s="226">
        <v>24</v>
      </c>
    </row>
    <row r="25" spans="1:18" s="3" customFormat="1" ht="36" x14ac:dyDescent="0.2">
      <c r="A25" s="34"/>
      <c r="B25" s="63">
        <f>B24+1</f>
        <v>4</v>
      </c>
      <c r="C25" s="227" t="s">
        <v>214</v>
      </c>
      <c r="D25" s="227" t="s">
        <v>204</v>
      </c>
      <c r="E25" s="227" t="s">
        <v>215</v>
      </c>
      <c r="F25" s="227">
        <v>1</v>
      </c>
      <c r="G25" s="227">
        <v>1</v>
      </c>
      <c r="H25" s="227" t="s">
        <v>212</v>
      </c>
      <c r="I25" s="228" t="s">
        <v>207</v>
      </c>
      <c r="J25" s="227" t="s">
        <v>208</v>
      </c>
      <c r="K25" s="227" t="s">
        <v>216</v>
      </c>
      <c r="L25" s="223" t="s">
        <v>210</v>
      </c>
      <c r="M25" s="227" t="s">
        <v>180</v>
      </c>
      <c r="N25" s="216" t="s">
        <v>402</v>
      </c>
      <c r="O25" s="227">
        <v>60</v>
      </c>
      <c r="P25" s="221">
        <v>42385</v>
      </c>
      <c r="Q25" s="221">
        <v>42448</v>
      </c>
      <c r="R25" s="229">
        <v>4</v>
      </c>
    </row>
    <row r="26" spans="1:18" s="3" customFormat="1" ht="48" x14ac:dyDescent="0.2">
      <c r="A26" s="34"/>
      <c r="B26" s="63">
        <f t="shared" ref="B26" si="1">B25+1</f>
        <v>5</v>
      </c>
      <c r="C26" s="227" t="s">
        <v>217</v>
      </c>
      <c r="D26" s="227" t="s">
        <v>204</v>
      </c>
      <c r="E26" s="227" t="s">
        <v>218</v>
      </c>
      <c r="F26" s="227">
        <v>4</v>
      </c>
      <c r="G26" s="227">
        <v>1</v>
      </c>
      <c r="H26" s="227" t="s">
        <v>206</v>
      </c>
      <c r="I26" s="228" t="s">
        <v>207</v>
      </c>
      <c r="J26" s="227" t="s">
        <v>219</v>
      </c>
      <c r="K26" s="228" t="s">
        <v>209</v>
      </c>
      <c r="L26" s="223" t="s">
        <v>210</v>
      </c>
      <c r="M26" s="227" t="s">
        <v>180</v>
      </c>
      <c r="N26" s="216" t="s">
        <v>545</v>
      </c>
      <c r="O26" s="227">
        <v>168</v>
      </c>
      <c r="P26" s="221">
        <v>42394</v>
      </c>
      <c r="Q26" s="221">
        <v>42507</v>
      </c>
      <c r="R26" s="229">
        <v>14</v>
      </c>
    </row>
    <row r="27" spans="1:18" s="3" customFormat="1" ht="48" x14ac:dyDescent="0.2">
      <c r="A27" s="34"/>
      <c r="B27" s="63">
        <f t="shared" si="0"/>
        <v>6</v>
      </c>
      <c r="C27" s="227" t="s">
        <v>220</v>
      </c>
      <c r="D27" s="227" t="s">
        <v>204</v>
      </c>
      <c r="E27" s="227" t="s">
        <v>221</v>
      </c>
      <c r="F27" s="227">
        <v>1</v>
      </c>
      <c r="G27" s="227">
        <v>1</v>
      </c>
      <c r="H27" s="227" t="s">
        <v>212</v>
      </c>
      <c r="I27" s="228" t="s">
        <v>207</v>
      </c>
      <c r="J27" s="227" t="s">
        <v>208</v>
      </c>
      <c r="K27" s="227" t="s">
        <v>222</v>
      </c>
      <c r="L27" s="223" t="s">
        <v>210</v>
      </c>
      <c r="M27" s="227" t="s">
        <v>180</v>
      </c>
      <c r="N27" s="216" t="s">
        <v>545</v>
      </c>
      <c r="O27" s="227">
        <v>36</v>
      </c>
      <c r="P27" s="221">
        <v>42521</v>
      </c>
      <c r="Q27" s="221">
        <v>42537</v>
      </c>
      <c r="R27" s="229">
        <v>24</v>
      </c>
    </row>
    <row r="28" spans="1:18" s="3" customFormat="1" ht="24" x14ac:dyDescent="0.2">
      <c r="A28" s="34"/>
      <c r="B28" s="63">
        <f t="shared" si="0"/>
        <v>7</v>
      </c>
      <c r="C28" s="219" t="s">
        <v>223</v>
      </c>
      <c r="D28" s="219" t="s">
        <v>224</v>
      </c>
      <c r="E28" s="219" t="s">
        <v>225</v>
      </c>
      <c r="F28" s="219">
        <v>2</v>
      </c>
      <c r="G28" s="219">
        <v>1</v>
      </c>
      <c r="H28" s="219" t="s">
        <v>226</v>
      </c>
      <c r="I28" s="219" t="s">
        <v>207</v>
      </c>
      <c r="J28" s="219" t="s">
        <v>208</v>
      </c>
      <c r="K28" s="219" t="s">
        <v>227</v>
      </c>
      <c r="L28" s="219" t="s">
        <v>210</v>
      </c>
      <c r="M28" s="219" t="s">
        <v>180</v>
      </c>
      <c r="N28" s="219" t="s">
        <v>228</v>
      </c>
      <c r="O28" s="219">
        <v>56</v>
      </c>
      <c r="P28" s="221">
        <v>42418</v>
      </c>
      <c r="Q28" s="221">
        <v>42523</v>
      </c>
      <c r="R28" s="222">
        <v>6</v>
      </c>
    </row>
    <row r="29" spans="1:18" s="3" customFormat="1" ht="24" x14ac:dyDescent="0.2">
      <c r="A29" s="34"/>
      <c r="B29" s="63">
        <f t="shared" si="0"/>
        <v>8</v>
      </c>
      <c r="C29" s="219" t="s">
        <v>229</v>
      </c>
      <c r="D29" s="219" t="s">
        <v>224</v>
      </c>
      <c r="E29" s="219" t="s">
        <v>230</v>
      </c>
      <c r="F29" s="219">
        <v>4</v>
      </c>
      <c r="G29" s="219">
        <v>1</v>
      </c>
      <c r="H29" s="219" t="s">
        <v>226</v>
      </c>
      <c r="I29" s="219" t="s">
        <v>207</v>
      </c>
      <c r="J29" s="219" t="s">
        <v>208</v>
      </c>
      <c r="K29" s="219" t="s">
        <v>227</v>
      </c>
      <c r="L29" s="219" t="s">
        <v>210</v>
      </c>
      <c r="M29" s="219" t="s">
        <v>180</v>
      </c>
      <c r="N29" s="219" t="s">
        <v>228</v>
      </c>
      <c r="O29" s="219">
        <v>56</v>
      </c>
      <c r="P29" s="221">
        <v>42422</v>
      </c>
      <c r="Q29" s="221">
        <v>42530</v>
      </c>
      <c r="R29" s="222">
        <v>6</v>
      </c>
    </row>
    <row r="30" spans="1:18" s="3" customFormat="1" ht="24" x14ac:dyDescent="0.2">
      <c r="A30" s="34"/>
      <c r="B30" s="63">
        <f t="shared" si="0"/>
        <v>9</v>
      </c>
      <c r="C30" s="219" t="s">
        <v>231</v>
      </c>
      <c r="D30" s="219" t="s">
        <v>224</v>
      </c>
      <c r="E30" s="219" t="s">
        <v>232</v>
      </c>
      <c r="F30" s="219">
        <v>7</v>
      </c>
      <c r="G30" s="219">
        <v>1</v>
      </c>
      <c r="H30" s="219" t="s">
        <v>226</v>
      </c>
      <c r="I30" s="219" t="s">
        <v>207</v>
      </c>
      <c r="J30" s="219" t="s">
        <v>208</v>
      </c>
      <c r="K30" s="219" t="s">
        <v>227</v>
      </c>
      <c r="L30" s="219" t="s">
        <v>210</v>
      </c>
      <c r="M30" s="219" t="s">
        <v>180</v>
      </c>
      <c r="N30" s="219" t="s">
        <v>228</v>
      </c>
      <c r="O30" s="219">
        <v>56</v>
      </c>
      <c r="P30" s="221">
        <v>42423</v>
      </c>
      <c r="Q30" s="221">
        <v>42530</v>
      </c>
      <c r="R30" s="222">
        <v>6</v>
      </c>
    </row>
    <row r="31" spans="1:18" s="3" customFormat="1" ht="24" x14ac:dyDescent="0.2">
      <c r="A31" s="34"/>
      <c r="B31" s="63">
        <f t="shared" si="0"/>
        <v>10</v>
      </c>
      <c r="C31" s="219" t="s">
        <v>231</v>
      </c>
      <c r="D31" s="219" t="s">
        <v>224</v>
      </c>
      <c r="E31" s="219" t="s">
        <v>232</v>
      </c>
      <c r="F31" s="219">
        <v>8</v>
      </c>
      <c r="G31" s="219">
        <v>1</v>
      </c>
      <c r="H31" s="219" t="s">
        <v>226</v>
      </c>
      <c r="I31" s="219" t="s">
        <v>207</v>
      </c>
      <c r="J31" s="219" t="s">
        <v>208</v>
      </c>
      <c r="K31" s="219" t="s">
        <v>227</v>
      </c>
      <c r="L31" s="219" t="s">
        <v>210</v>
      </c>
      <c r="M31" s="219" t="s">
        <v>180</v>
      </c>
      <c r="N31" s="219" t="s">
        <v>228</v>
      </c>
      <c r="O31" s="219">
        <v>56</v>
      </c>
      <c r="P31" s="221">
        <v>42424</v>
      </c>
      <c r="Q31" s="221">
        <v>42534</v>
      </c>
      <c r="R31" s="222">
        <v>6</v>
      </c>
    </row>
    <row r="32" spans="1:18" s="3" customFormat="1" ht="24" x14ac:dyDescent="0.2">
      <c r="A32" s="34"/>
      <c r="B32" s="63">
        <f t="shared" si="0"/>
        <v>11</v>
      </c>
      <c r="C32" s="219" t="s">
        <v>229</v>
      </c>
      <c r="D32" s="219" t="s">
        <v>224</v>
      </c>
      <c r="E32" s="219" t="s">
        <v>230</v>
      </c>
      <c r="F32" s="219">
        <v>4</v>
      </c>
      <c r="G32" s="219">
        <v>2</v>
      </c>
      <c r="H32" s="219" t="s">
        <v>226</v>
      </c>
      <c r="I32" s="219" t="s">
        <v>207</v>
      </c>
      <c r="J32" s="219" t="s">
        <v>208</v>
      </c>
      <c r="K32" s="219" t="s">
        <v>227</v>
      </c>
      <c r="L32" s="219" t="s">
        <v>210</v>
      </c>
      <c r="M32" s="219" t="s">
        <v>180</v>
      </c>
      <c r="N32" s="219" t="s">
        <v>228</v>
      </c>
      <c r="O32" s="219">
        <v>56</v>
      </c>
      <c r="P32" s="221">
        <v>42427</v>
      </c>
      <c r="Q32" s="221">
        <v>42532</v>
      </c>
      <c r="R32" s="222">
        <v>6</v>
      </c>
    </row>
    <row r="33" spans="1:18" s="3" customFormat="1" ht="24" x14ac:dyDescent="0.2">
      <c r="A33" s="34"/>
      <c r="B33" s="63">
        <f t="shared" si="0"/>
        <v>12</v>
      </c>
      <c r="C33" s="219" t="s">
        <v>233</v>
      </c>
      <c r="D33" s="219" t="s">
        <v>224</v>
      </c>
      <c r="E33" s="219" t="s">
        <v>234</v>
      </c>
      <c r="F33" s="219">
        <v>3</v>
      </c>
      <c r="G33" s="219">
        <v>1</v>
      </c>
      <c r="H33" s="219" t="s">
        <v>226</v>
      </c>
      <c r="I33" s="219" t="s">
        <v>207</v>
      </c>
      <c r="J33" s="219" t="s">
        <v>208</v>
      </c>
      <c r="K33" s="219" t="s">
        <v>227</v>
      </c>
      <c r="L33" s="219" t="s">
        <v>210</v>
      </c>
      <c r="M33" s="219" t="s">
        <v>180</v>
      </c>
      <c r="N33" s="219" t="s">
        <v>228</v>
      </c>
      <c r="O33" s="219">
        <v>56</v>
      </c>
      <c r="P33" s="221">
        <v>42430</v>
      </c>
      <c r="Q33" s="221">
        <v>42537</v>
      </c>
      <c r="R33" s="222">
        <v>9</v>
      </c>
    </row>
    <row r="34" spans="1:18" s="3" customFormat="1" ht="24" x14ac:dyDescent="0.2">
      <c r="A34" s="34"/>
      <c r="B34" s="63">
        <f t="shared" si="0"/>
        <v>13</v>
      </c>
      <c r="C34" s="219" t="s">
        <v>235</v>
      </c>
      <c r="D34" s="219" t="s">
        <v>224</v>
      </c>
      <c r="E34" s="219"/>
      <c r="F34" s="219"/>
      <c r="G34" s="219"/>
      <c r="H34" s="219" t="s">
        <v>226</v>
      </c>
      <c r="I34" s="219" t="s">
        <v>207</v>
      </c>
      <c r="J34" s="219" t="s">
        <v>208</v>
      </c>
      <c r="K34" s="219" t="s">
        <v>227</v>
      </c>
      <c r="L34" s="219" t="s">
        <v>210</v>
      </c>
      <c r="M34" s="219" t="s">
        <v>180</v>
      </c>
      <c r="N34" s="219" t="s">
        <v>228</v>
      </c>
      <c r="O34" s="219">
        <v>56</v>
      </c>
      <c r="P34" s="219" t="s">
        <v>236</v>
      </c>
      <c r="Q34" s="221">
        <v>42530</v>
      </c>
      <c r="R34" s="222">
        <v>7</v>
      </c>
    </row>
    <row r="35" spans="1:18" s="3" customFormat="1" ht="24" x14ac:dyDescent="0.2">
      <c r="A35" s="34"/>
      <c r="B35" s="63">
        <f t="shared" si="0"/>
        <v>14</v>
      </c>
      <c r="C35" s="219" t="s">
        <v>237</v>
      </c>
      <c r="D35" s="219" t="s">
        <v>224</v>
      </c>
      <c r="E35" s="219" t="s">
        <v>238</v>
      </c>
      <c r="F35" s="219">
        <v>1</v>
      </c>
      <c r="G35" s="219">
        <v>1</v>
      </c>
      <c r="H35" s="219" t="s">
        <v>226</v>
      </c>
      <c r="I35" s="219" t="s">
        <v>207</v>
      </c>
      <c r="J35" s="219" t="s">
        <v>208</v>
      </c>
      <c r="K35" s="219" t="s">
        <v>227</v>
      </c>
      <c r="L35" s="219" t="s">
        <v>210</v>
      </c>
      <c r="M35" s="219" t="s">
        <v>180</v>
      </c>
      <c r="N35" s="219" t="s">
        <v>228</v>
      </c>
      <c r="O35" s="219">
        <v>56</v>
      </c>
      <c r="P35" s="221">
        <v>42430</v>
      </c>
      <c r="Q35" s="221">
        <v>42537</v>
      </c>
      <c r="R35" s="222">
        <v>6</v>
      </c>
    </row>
    <row r="36" spans="1:18" s="3" customFormat="1" ht="24" x14ac:dyDescent="0.2">
      <c r="A36" s="34"/>
      <c r="B36" s="63">
        <f t="shared" si="0"/>
        <v>15</v>
      </c>
      <c r="C36" s="219" t="s">
        <v>239</v>
      </c>
      <c r="D36" s="219" t="s">
        <v>224</v>
      </c>
      <c r="E36" s="219" t="s">
        <v>240</v>
      </c>
      <c r="F36" s="220">
        <v>1</v>
      </c>
      <c r="G36" s="220">
        <v>1</v>
      </c>
      <c r="H36" s="219" t="s">
        <v>241</v>
      </c>
      <c r="I36" s="219" t="s">
        <v>207</v>
      </c>
      <c r="J36" s="219" t="s">
        <v>242</v>
      </c>
      <c r="K36" s="219" t="s">
        <v>243</v>
      </c>
      <c r="L36" s="219" t="s">
        <v>210</v>
      </c>
      <c r="M36" s="219" t="s">
        <v>181</v>
      </c>
      <c r="N36" s="216" t="s">
        <v>427</v>
      </c>
      <c r="O36" s="219">
        <v>160</v>
      </c>
      <c r="P36" s="221">
        <v>42416</v>
      </c>
      <c r="Q36" s="221">
        <v>42537</v>
      </c>
      <c r="R36" s="222">
        <v>14</v>
      </c>
    </row>
    <row r="37" spans="1:18" s="3" customFormat="1" ht="24" x14ac:dyDescent="0.2">
      <c r="A37" s="34"/>
      <c r="B37" s="63">
        <f t="shared" si="0"/>
        <v>16</v>
      </c>
      <c r="C37" s="219" t="s">
        <v>244</v>
      </c>
      <c r="D37" s="219" t="s">
        <v>224</v>
      </c>
      <c r="E37" s="219" t="s">
        <v>245</v>
      </c>
      <c r="F37" s="220">
        <v>7</v>
      </c>
      <c r="G37" s="220">
        <v>1</v>
      </c>
      <c r="H37" s="219" t="s">
        <v>241</v>
      </c>
      <c r="I37" s="219" t="s">
        <v>207</v>
      </c>
      <c r="J37" s="219" t="s">
        <v>246</v>
      </c>
      <c r="K37" s="219" t="s">
        <v>247</v>
      </c>
      <c r="L37" s="219" t="s">
        <v>210</v>
      </c>
      <c r="M37" s="219" t="s">
        <v>180</v>
      </c>
      <c r="N37" s="216" t="s">
        <v>427</v>
      </c>
      <c r="O37" s="219">
        <v>160</v>
      </c>
      <c r="P37" s="221" t="s">
        <v>248</v>
      </c>
      <c r="Q37" s="221">
        <v>42495</v>
      </c>
      <c r="R37" s="222">
        <v>24</v>
      </c>
    </row>
    <row r="38" spans="1:18" s="3" customFormat="1" ht="24" x14ac:dyDescent="0.2">
      <c r="A38" s="34"/>
      <c r="B38" s="63">
        <f t="shared" si="0"/>
        <v>17</v>
      </c>
      <c r="C38" s="219" t="s">
        <v>249</v>
      </c>
      <c r="D38" s="219" t="s">
        <v>224</v>
      </c>
      <c r="E38" s="219" t="s">
        <v>250</v>
      </c>
      <c r="F38" s="220">
        <v>3</v>
      </c>
      <c r="G38" s="220">
        <v>1</v>
      </c>
      <c r="H38" s="219" t="s">
        <v>241</v>
      </c>
      <c r="I38" s="219" t="s">
        <v>207</v>
      </c>
      <c r="J38" s="219" t="s">
        <v>246</v>
      </c>
      <c r="K38" s="219" t="s">
        <v>247</v>
      </c>
      <c r="L38" s="219" t="s">
        <v>210</v>
      </c>
      <c r="M38" s="219" t="s">
        <v>180</v>
      </c>
      <c r="N38" s="216" t="s">
        <v>427</v>
      </c>
      <c r="O38" s="219">
        <v>160</v>
      </c>
      <c r="P38" s="221" t="s">
        <v>251</v>
      </c>
      <c r="Q38" s="221">
        <v>42709</v>
      </c>
      <c r="R38" s="222">
        <v>26</v>
      </c>
    </row>
    <row r="39" spans="1:18" s="3" customFormat="1" ht="48" x14ac:dyDescent="0.2">
      <c r="A39" s="34"/>
      <c r="B39" s="63">
        <f t="shared" si="0"/>
        <v>18</v>
      </c>
      <c r="C39" s="219" t="s">
        <v>252</v>
      </c>
      <c r="D39" s="219" t="s">
        <v>224</v>
      </c>
      <c r="E39" s="219" t="s">
        <v>253</v>
      </c>
      <c r="F39" s="219">
        <v>1</v>
      </c>
      <c r="G39" s="219">
        <v>2</v>
      </c>
      <c r="H39" s="219" t="s">
        <v>241</v>
      </c>
      <c r="I39" s="219" t="s">
        <v>207</v>
      </c>
      <c r="J39" s="219" t="s">
        <v>208</v>
      </c>
      <c r="K39" s="219" t="s">
        <v>254</v>
      </c>
      <c r="L39" s="219" t="s">
        <v>210</v>
      </c>
      <c r="M39" s="219" t="s">
        <v>180</v>
      </c>
      <c r="N39" s="216" t="s">
        <v>421</v>
      </c>
      <c r="O39" s="219">
        <v>60</v>
      </c>
      <c r="P39" s="221">
        <v>42413</v>
      </c>
      <c r="Q39" s="221">
        <v>42434</v>
      </c>
      <c r="R39" s="222">
        <v>40</v>
      </c>
    </row>
    <row r="40" spans="1:18" s="3" customFormat="1" ht="24" x14ac:dyDescent="0.2">
      <c r="A40" s="34"/>
      <c r="B40" s="63">
        <f t="shared" si="0"/>
        <v>19</v>
      </c>
      <c r="C40" s="219" t="s">
        <v>255</v>
      </c>
      <c r="D40" s="219" t="s">
        <v>256</v>
      </c>
      <c r="E40" s="219" t="s">
        <v>257</v>
      </c>
      <c r="F40" s="219">
        <v>1</v>
      </c>
      <c r="G40" s="219">
        <v>1</v>
      </c>
      <c r="H40" s="219" t="s">
        <v>206</v>
      </c>
      <c r="I40" s="219" t="s">
        <v>207</v>
      </c>
      <c r="J40" s="219" t="s">
        <v>208</v>
      </c>
      <c r="K40" s="219" t="s">
        <v>209</v>
      </c>
      <c r="L40" s="219" t="s">
        <v>210</v>
      </c>
      <c r="M40" s="219" t="s">
        <v>180</v>
      </c>
      <c r="N40" s="216" t="s">
        <v>348</v>
      </c>
      <c r="O40" s="219">
        <v>40</v>
      </c>
      <c r="P40" s="221" t="s">
        <v>259</v>
      </c>
      <c r="Q40" s="221">
        <v>42525</v>
      </c>
      <c r="R40" s="222">
        <v>19</v>
      </c>
    </row>
    <row r="41" spans="1:18" s="3" customFormat="1" ht="36" x14ac:dyDescent="0.2">
      <c r="A41" s="34"/>
      <c r="B41" s="63">
        <f t="shared" si="0"/>
        <v>20</v>
      </c>
      <c r="C41" s="219" t="s">
        <v>260</v>
      </c>
      <c r="D41" s="219" t="s">
        <v>256</v>
      </c>
      <c r="E41" s="220" t="s">
        <v>261</v>
      </c>
      <c r="F41" s="220">
        <v>1</v>
      </c>
      <c r="G41" s="220">
        <v>1</v>
      </c>
      <c r="H41" s="219" t="s">
        <v>212</v>
      </c>
      <c r="I41" s="219" t="s">
        <v>262</v>
      </c>
      <c r="J41" s="219" t="s">
        <v>208</v>
      </c>
      <c r="K41" s="219" t="s">
        <v>263</v>
      </c>
      <c r="L41" s="219" t="s">
        <v>210</v>
      </c>
      <c r="M41" s="219" t="s">
        <v>180</v>
      </c>
      <c r="N41" s="216" t="s">
        <v>402</v>
      </c>
      <c r="O41" s="219">
        <v>30</v>
      </c>
      <c r="P41" s="230">
        <v>42536</v>
      </c>
      <c r="Q41" s="230">
        <v>42556</v>
      </c>
      <c r="R41" s="222">
        <v>38</v>
      </c>
    </row>
    <row r="42" spans="1:18" s="3" customFormat="1" ht="24" x14ac:dyDescent="0.2">
      <c r="A42" s="34"/>
      <c r="B42" s="63">
        <f t="shared" si="0"/>
        <v>21</v>
      </c>
      <c r="C42" s="219" t="s">
        <v>264</v>
      </c>
      <c r="D42" s="219" t="s">
        <v>256</v>
      </c>
      <c r="E42" s="219" t="s">
        <v>265</v>
      </c>
      <c r="F42" s="220">
        <v>12</v>
      </c>
      <c r="G42" s="220">
        <v>1</v>
      </c>
      <c r="H42" s="219" t="s">
        <v>206</v>
      </c>
      <c r="I42" s="219" t="s">
        <v>207</v>
      </c>
      <c r="J42" s="219" t="s">
        <v>219</v>
      </c>
      <c r="K42" s="219" t="s">
        <v>209</v>
      </c>
      <c r="L42" s="219" t="s">
        <v>210</v>
      </c>
      <c r="M42" s="219" t="s">
        <v>180</v>
      </c>
      <c r="N42" s="216" t="s">
        <v>348</v>
      </c>
      <c r="O42" s="219">
        <v>126</v>
      </c>
      <c r="P42" s="221" t="s">
        <v>266</v>
      </c>
      <c r="Q42" s="221">
        <v>42630</v>
      </c>
      <c r="R42" s="222">
        <v>13</v>
      </c>
    </row>
    <row r="43" spans="1:18" s="3" customFormat="1" ht="24" x14ac:dyDescent="0.2">
      <c r="A43" s="34"/>
      <c r="B43" s="63">
        <f t="shared" si="0"/>
        <v>22</v>
      </c>
      <c r="C43" s="219" t="s">
        <v>264</v>
      </c>
      <c r="D43" s="219" t="s">
        <v>256</v>
      </c>
      <c r="E43" s="219" t="s">
        <v>267</v>
      </c>
      <c r="F43" s="220">
        <v>1</v>
      </c>
      <c r="G43" s="220">
        <v>1</v>
      </c>
      <c r="H43" s="219" t="s">
        <v>212</v>
      </c>
      <c r="I43" s="219" t="s">
        <v>207</v>
      </c>
      <c r="J43" s="219" t="s">
        <v>219</v>
      </c>
      <c r="K43" s="219" t="s">
        <v>268</v>
      </c>
      <c r="L43" s="219" t="s">
        <v>210</v>
      </c>
      <c r="M43" s="219" t="s">
        <v>180</v>
      </c>
      <c r="N43" s="216" t="s">
        <v>348</v>
      </c>
      <c r="O43" s="219">
        <v>120</v>
      </c>
      <c r="P43" s="221">
        <v>42524</v>
      </c>
      <c r="Q43" s="221">
        <v>42622</v>
      </c>
      <c r="R43" s="222">
        <v>15</v>
      </c>
    </row>
    <row r="44" spans="1:18" s="3" customFormat="1" ht="24" x14ac:dyDescent="0.2">
      <c r="A44" s="34"/>
      <c r="B44" s="63">
        <f t="shared" si="0"/>
        <v>23</v>
      </c>
      <c r="C44" s="219" t="s">
        <v>269</v>
      </c>
      <c r="D44" s="219" t="s">
        <v>256</v>
      </c>
      <c r="E44" s="219" t="s">
        <v>270</v>
      </c>
      <c r="F44" s="220">
        <v>1</v>
      </c>
      <c r="G44" s="220">
        <v>1</v>
      </c>
      <c r="H44" s="219" t="s">
        <v>226</v>
      </c>
      <c r="I44" s="219" t="s">
        <v>207</v>
      </c>
      <c r="J44" s="219" t="s">
        <v>208</v>
      </c>
      <c r="K44" s="219" t="s">
        <v>271</v>
      </c>
      <c r="L44" s="219" t="s">
        <v>210</v>
      </c>
      <c r="M44" s="219" t="s">
        <v>180</v>
      </c>
      <c r="N44" s="216" t="s">
        <v>348</v>
      </c>
      <c r="O44" s="219">
        <v>12</v>
      </c>
      <c r="P44" s="221">
        <v>42476</v>
      </c>
      <c r="Q44" s="221" t="s">
        <v>272</v>
      </c>
      <c r="R44" s="222">
        <v>42</v>
      </c>
    </row>
    <row r="45" spans="1:18" s="3" customFormat="1" ht="24" x14ac:dyDescent="0.2">
      <c r="A45" s="34"/>
      <c r="B45" s="63">
        <f t="shared" si="0"/>
        <v>24</v>
      </c>
      <c r="C45" s="219" t="s">
        <v>273</v>
      </c>
      <c r="D45" s="219" t="s">
        <v>256</v>
      </c>
      <c r="E45" s="219"/>
      <c r="F45" s="220">
        <v>1</v>
      </c>
      <c r="G45" s="220">
        <v>1</v>
      </c>
      <c r="H45" s="219" t="s">
        <v>212</v>
      </c>
      <c r="I45" s="219" t="s">
        <v>207</v>
      </c>
      <c r="J45" s="219" t="s">
        <v>208</v>
      </c>
      <c r="K45" s="219" t="s">
        <v>274</v>
      </c>
      <c r="L45" s="219" t="s">
        <v>210</v>
      </c>
      <c r="M45" s="219" t="s">
        <v>180</v>
      </c>
      <c r="N45" s="216" t="s">
        <v>348</v>
      </c>
      <c r="O45" s="219">
        <v>7</v>
      </c>
      <c r="P45" s="221">
        <v>42516</v>
      </c>
      <c r="Q45" s="221">
        <v>42516</v>
      </c>
      <c r="R45" s="222">
        <v>63</v>
      </c>
    </row>
    <row r="46" spans="1:18" s="3" customFormat="1" ht="48" x14ac:dyDescent="0.2">
      <c r="A46" s="34"/>
      <c r="B46" s="63">
        <f t="shared" si="0"/>
        <v>25</v>
      </c>
      <c r="C46" s="219" t="s">
        <v>275</v>
      </c>
      <c r="D46" s="219" t="s">
        <v>256</v>
      </c>
      <c r="E46" s="219" t="s">
        <v>276</v>
      </c>
      <c r="F46" s="219">
        <v>1</v>
      </c>
      <c r="G46" s="219">
        <v>1</v>
      </c>
      <c r="H46" s="219" t="s">
        <v>241</v>
      </c>
      <c r="I46" s="219" t="s">
        <v>207</v>
      </c>
      <c r="J46" s="219" t="s">
        <v>246</v>
      </c>
      <c r="K46" s="219" t="s">
        <v>277</v>
      </c>
      <c r="L46" s="219" t="s">
        <v>210</v>
      </c>
      <c r="M46" s="219" t="s">
        <v>180</v>
      </c>
      <c r="N46" s="216" t="s">
        <v>348</v>
      </c>
      <c r="O46" s="219">
        <v>160</v>
      </c>
      <c r="P46" s="221">
        <v>42380</v>
      </c>
      <c r="Q46" s="221">
        <v>42437</v>
      </c>
      <c r="R46" s="222">
        <v>15</v>
      </c>
    </row>
    <row r="47" spans="1:18" s="3" customFormat="1" ht="36" x14ac:dyDescent="0.2">
      <c r="A47" s="34"/>
      <c r="B47" s="63">
        <f t="shared" si="0"/>
        <v>26</v>
      </c>
      <c r="C47" s="231" t="s">
        <v>278</v>
      </c>
      <c r="D47" s="231" t="s">
        <v>256</v>
      </c>
      <c r="E47" s="231" t="s">
        <v>279</v>
      </c>
      <c r="F47" s="231">
        <v>1</v>
      </c>
      <c r="G47" s="231">
        <v>4</v>
      </c>
      <c r="H47" s="231" t="s">
        <v>241</v>
      </c>
      <c r="I47" s="231" t="s">
        <v>207</v>
      </c>
      <c r="J47" s="219" t="s">
        <v>246</v>
      </c>
      <c r="K47" s="231" t="s">
        <v>280</v>
      </c>
      <c r="L47" s="231" t="s">
        <v>210</v>
      </c>
      <c r="M47" s="231" t="s">
        <v>180</v>
      </c>
      <c r="N47" s="216" t="s">
        <v>348</v>
      </c>
      <c r="O47" s="231">
        <v>160</v>
      </c>
      <c r="P47" s="232" t="s">
        <v>281</v>
      </c>
      <c r="Q47" s="232" t="s">
        <v>282</v>
      </c>
      <c r="R47" s="233">
        <v>20</v>
      </c>
    </row>
    <row r="48" spans="1:18" s="3" customFormat="1" ht="24" x14ac:dyDescent="0.2">
      <c r="A48" s="34"/>
      <c r="B48" s="63">
        <f t="shared" si="0"/>
        <v>27</v>
      </c>
      <c r="C48" s="219" t="s">
        <v>283</v>
      </c>
      <c r="D48" s="219" t="s">
        <v>284</v>
      </c>
      <c r="E48" s="219" t="s">
        <v>285</v>
      </c>
      <c r="F48" s="220">
        <v>2</v>
      </c>
      <c r="G48" s="220">
        <v>1</v>
      </c>
      <c r="H48" s="219" t="s">
        <v>286</v>
      </c>
      <c r="I48" s="219" t="s">
        <v>207</v>
      </c>
      <c r="J48" s="219" t="s">
        <v>208</v>
      </c>
      <c r="K48" s="219" t="s">
        <v>287</v>
      </c>
      <c r="L48" s="219" t="s">
        <v>210</v>
      </c>
      <c r="M48" s="219" t="s">
        <v>180</v>
      </c>
      <c r="N48" s="216" t="s">
        <v>348</v>
      </c>
      <c r="O48" s="219">
        <v>40</v>
      </c>
      <c r="P48" s="221">
        <v>42444</v>
      </c>
      <c r="Q48" s="221">
        <v>42521</v>
      </c>
      <c r="R48" s="222">
        <v>17</v>
      </c>
    </row>
    <row r="49" spans="1:18" s="3" customFormat="1" ht="24" x14ac:dyDescent="0.2">
      <c r="A49" s="34"/>
      <c r="B49" s="63">
        <f t="shared" si="0"/>
        <v>28</v>
      </c>
      <c r="C49" s="219" t="s">
        <v>283</v>
      </c>
      <c r="D49" s="219" t="s">
        <v>224</v>
      </c>
      <c r="E49" s="219" t="s">
        <v>288</v>
      </c>
      <c r="F49" s="220">
        <v>2</v>
      </c>
      <c r="G49" s="220">
        <v>1</v>
      </c>
      <c r="H49" s="219" t="s">
        <v>206</v>
      </c>
      <c r="I49" s="219" t="s">
        <v>207</v>
      </c>
      <c r="J49" s="219" t="s">
        <v>289</v>
      </c>
      <c r="K49" s="219" t="s">
        <v>287</v>
      </c>
      <c r="L49" s="219" t="s">
        <v>210</v>
      </c>
      <c r="M49" s="219" t="s">
        <v>181</v>
      </c>
      <c r="N49" s="216" t="s">
        <v>348</v>
      </c>
      <c r="O49" s="219">
        <v>40</v>
      </c>
      <c r="P49" s="221">
        <v>42434</v>
      </c>
      <c r="Q49" s="221">
        <v>42497</v>
      </c>
      <c r="R49" s="222">
        <v>17</v>
      </c>
    </row>
    <row r="50" spans="1:18" s="3" customFormat="1" ht="48" x14ac:dyDescent="0.2">
      <c r="A50" s="34"/>
      <c r="B50" s="63">
        <f t="shared" si="0"/>
        <v>29</v>
      </c>
      <c r="C50" s="219" t="s">
        <v>290</v>
      </c>
      <c r="D50" s="219" t="s">
        <v>224</v>
      </c>
      <c r="E50" s="219" t="s">
        <v>291</v>
      </c>
      <c r="F50" s="220">
        <v>1</v>
      </c>
      <c r="G50" s="220">
        <v>1</v>
      </c>
      <c r="H50" s="219" t="s">
        <v>286</v>
      </c>
      <c r="I50" s="219" t="s">
        <v>207</v>
      </c>
      <c r="J50" s="219" t="s">
        <v>208</v>
      </c>
      <c r="K50" s="219" t="s">
        <v>292</v>
      </c>
      <c r="L50" s="219" t="s">
        <v>210</v>
      </c>
      <c r="M50" s="219" t="s">
        <v>180</v>
      </c>
      <c r="N50" s="216" t="s">
        <v>421</v>
      </c>
      <c r="O50" s="219">
        <v>40</v>
      </c>
      <c r="P50" s="221">
        <v>42525</v>
      </c>
      <c r="Q50" s="234">
        <v>42609</v>
      </c>
      <c r="R50" s="222">
        <v>17</v>
      </c>
    </row>
    <row r="51" spans="1:18" s="3" customFormat="1" ht="48" x14ac:dyDescent="0.2">
      <c r="A51" s="34"/>
      <c r="B51" s="63">
        <f t="shared" si="0"/>
        <v>30</v>
      </c>
      <c r="C51" s="219" t="s">
        <v>293</v>
      </c>
      <c r="D51" s="219" t="s">
        <v>224</v>
      </c>
      <c r="E51" s="219" t="s">
        <v>294</v>
      </c>
      <c r="F51" s="220">
        <v>1</v>
      </c>
      <c r="G51" s="220">
        <v>1</v>
      </c>
      <c r="H51" s="219" t="s">
        <v>212</v>
      </c>
      <c r="I51" s="219" t="s">
        <v>207</v>
      </c>
      <c r="J51" s="219" t="s">
        <v>208</v>
      </c>
      <c r="K51" s="219" t="s">
        <v>295</v>
      </c>
      <c r="L51" s="219" t="s">
        <v>210</v>
      </c>
      <c r="M51" s="219" t="s">
        <v>180</v>
      </c>
      <c r="N51" s="216" t="s">
        <v>421</v>
      </c>
      <c r="O51" s="219">
        <v>24</v>
      </c>
      <c r="P51" s="221">
        <v>42546</v>
      </c>
      <c r="Q51" s="221">
        <v>42549</v>
      </c>
      <c r="R51" s="222">
        <v>40</v>
      </c>
    </row>
    <row r="52" spans="1:18" s="3" customFormat="1" ht="48" x14ac:dyDescent="0.2">
      <c r="A52" s="34"/>
      <c r="B52" s="63">
        <f t="shared" si="0"/>
        <v>31</v>
      </c>
      <c r="C52" s="219" t="s">
        <v>293</v>
      </c>
      <c r="D52" s="219" t="s">
        <v>224</v>
      </c>
      <c r="E52" s="219" t="s">
        <v>294</v>
      </c>
      <c r="F52" s="220">
        <v>1</v>
      </c>
      <c r="G52" s="220">
        <v>2</v>
      </c>
      <c r="H52" s="219" t="s">
        <v>212</v>
      </c>
      <c r="I52" s="219" t="s">
        <v>207</v>
      </c>
      <c r="J52" s="219" t="s">
        <v>208</v>
      </c>
      <c r="K52" s="219" t="s">
        <v>296</v>
      </c>
      <c r="L52" s="219" t="s">
        <v>210</v>
      </c>
      <c r="M52" s="219" t="s">
        <v>180</v>
      </c>
      <c r="N52" s="216" t="s">
        <v>421</v>
      </c>
      <c r="O52" s="219">
        <v>24</v>
      </c>
      <c r="P52" s="221">
        <v>42546</v>
      </c>
      <c r="Q52" s="221">
        <v>42549</v>
      </c>
      <c r="R52" s="222">
        <v>30</v>
      </c>
    </row>
    <row r="53" spans="1:18" s="3" customFormat="1" ht="48" x14ac:dyDescent="0.2">
      <c r="A53" s="34"/>
      <c r="B53" s="63">
        <f t="shared" si="0"/>
        <v>32</v>
      </c>
      <c r="C53" s="219" t="s">
        <v>293</v>
      </c>
      <c r="D53" s="219" t="s">
        <v>224</v>
      </c>
      <c r="E53" s="219" t="s">
        <v>294</v>
      </c>
      <c r="F53" s="220">
        <v>1</v>
      </c>
      <c r="G53" s="220">
        <v>3</v>
      </c>
      <c r="H53" s="219" t="s">
        <v>212</v>
      </c>
      <c r="I53" s="219" t="s">
        <v>207</v>
      </c>
      <c r="J53" s="219" t="s">
        <v>208</v>
      </c>
      <c r="K53" s="219" t="s">
        <v>297</v>
      </c>
      <c r="L53" s="219" t="s">
        <v>210</v>
      </c>
      <c r="M53" s="219" t="s">
        <v>180</v>
      </c>
      <c r="N53" s="216" t="s">
        <v>421</v>
      </c>
      <c r="O53" s="219">
        <v>24</v>
      </c>
      <c r="P53" s="221">
        <v>42546</v>
      </c>
      <c r="Q53" s="221">
        <v>42549</v>
      </c>
      <c r="R53" s="222">
        <v>29</v>
      </c>
    </row>
    <row r="54" spans="1:18" s="3" customFormat="1" ht="48" x14ac:dyDescent="0.2">
      <c r="A54" s="34"/>
      <c r="B54" s="63">
        <f t="shared" si="0"/>
        <v>33</v>
      </c>
      <c r="C54" s="219" t="s">
        <v>293</v>
      </c>
      <c r="D54" s="219" t="s">
        <v>224</v>
      </c>
      <c r="E54" s="219" t="s">
        <v>294</v>
      </c>
      <c r="F54" s="220">
        <v>1</v>
      </c>
      <c r="G54" s="220">
        <v>4</v>
      </c>
      <c r="H54" s="219" t="s">
        <v>212</v>
      </c>
      <c r="I54" s="219" t="s">
        <v>207</v>
      </c>
      <c r="J54" s="219" t="s">
        <v>208</v>
      </c>
      <c r="K54" s="219" t="s">
        <v>298</v>
      </c>
      <c r="L54" s="219" t="s">
        <v>210</v>
      </c>
      <c r="M54" s="219" t="s">
        <v>180</v>
      </c>
      <c r="N54" s="216" t="s">
        <v>421</v>
      </c>
      <c r="O54" s="219">
        <v>24</v>
      </c>
      <c r="P54" s="221">
        <v>42546</v>
      </c>
      <c r="Q54" s="221">
        <v>42549</v>
      </c>
      <c r="R54" s="222">
        <v>24</v>
      </c>
    </row>
    <row r="55" spans="1:18" s="3" customFormat="1" ht="48" x14ac:dyDescent="0.2">
      <c r="A55" s="34"/>
      <c r="B55" s="63">
        <f t="shared" si="0"/>
        <v>34</v>
      </c>
      <c r="C55" s="219" t="s">
        <v>293</v>
      </c>
      <c r="D55" s="219" t="s">
        <v>224</v>
      </c>
      <c r="E55" s="219" t="s">
        <v>294</v>
      </c>
      <c r="F55" s="220">
        <v>1</v>
      </c>
      <c r="G55" s="220">
        <v>5</v>
      </c>
      <c r="H55" s="219" t="s">
        <v>212</v>
      </c>
      <c r="I55" s="219" t="s">
        <v>207</v>
      </c>
      <c r="J55" s="219" t="s">
        <v>208</v>
      </c>
      <c r="K55" s="219" t="s">
        <v>299</v>
      </c>
      <c r="L55" s="219" t="s">
        <v>210</v>
      </c>
      <c r="M55" s="219" t="s">
        <v>180</v>
      </c>
      <c r="N55" s="216" t="s">
        <v>421</v>
      </c>
      <c r="O55" s="219">
        <v>24</v>
      </c>
      <c r="P55" s="221">
        <v>42546</v>
      </c>
      <c r="Q55" s="221">
        <v>42549</v>
      </c>
      <c r="R55" s="222">
        <v>19</v>
      </c>
    </row>
    <row r="56" spans="1:18" s="3" customFormat="1" ht="48" x14ac:dyDescent="0.2">
      <c r="A56" s="34"/>
      <c r="B56" s="63">
        <f t="shared" si="0"/>
        <v>35</v>
      </c>
      <c r="C56" s="219" t="s">
        <v>293</v>
      </c>
      <c r="D56" s="219" t="s">
        <v>224</v>
      </c>
      <c r="E56" s="219" t="s">
        <v>294</v>
      </c>
      <c r="F56" s="220">
        <v>1</v>
      </c>
      <c r="G56" s="220">
        <v>6</v>
      </c>
      <c r="H56" s="219" t="s">
        <v>212</v>
      </c>
      <c r="I56" s="219" t="s">
        <v>207</v>
      </c>
      <c r="J56" s="219" t="s">
        <v>208</v>
      </c>
      <c r="K56" s="219" t="s">
        <v>300</v>
      </c>
      <c r="L56" s="219" t="s">
        <v>210</v>
      </c>
      <c r="M56" s="219" t="s">
        <v>180</v>
      </c>
      <c r="N56" s="216" t="s">
        <v>421</v>
      </c>
      <c r="O56" s="219">
        <v>24</v>
      </c>
      <c r="P56" s="221">
        <v>42546</v>
      </c>
      <c r="Q56" s="221">
        <v>42549</v>
      </c>
      <c r="R56" s="222">
        <v>19</v>
      </c>
    </row>
    <row r="57" spans="1:18" s="3" customFormat="1" ht="48" x14ac:dyDescent="0.2">
      <c r="A57" s="34"/>
      <c r="B57" s="63">
        <f t="shared" si="0"/>
        <v>36</v>
      </c>
      <c r="C57" s="219" t="s">
        <v>293</v>
      </c>
      <c r="D57" s="219" t="s">
        <v>224</v>
      </c>
      <c r="E57" s="219" t="s">
        <v>294</v>
      </c>
      <c r="F57" s="220">
        <v>1</v>
      </c>
      <c r="G57" s="220">
        <v>7</v>
      </c>
      <c r="H57" s="219" t="s">
        <v>212</v>
      </c>
      <c r="I57" s="219" t="s">
        <v>207</v>
      </c>
      <c r="J57" s="219" t="s">
        <v>208</v>
      </c>
      <c r="K57" s="219" t="s">
        <v>301</v>
      </c>
      <c r="L57" s="219" t="s">
        <v>210</v>
      </c>
      <c r="M57" s="219" t="s">
        <v>180</v>
      </c>
      <c r="N57" s="216" t="s">
        <v>421</v>
      </c>
      <c r="O57" s="219">
        <v>24</v>
      </c>
      <c r="P57" s="221">
        <v>42546</v>
      </c>
      <c r="Q57" s="221">
        <v>42549</v>
      </c>
      <c r="R57" s="222">
        <v>31</v>
      </c>
    </row>
    <row r="58" spans="1:18" s="3" customFormat="1" ht="48" x14ac:dyDescent="0.2">
      <c r="A58" s="34"/>
      <c r="B58" s="63">
        <f t="shared" si="0"/>
        <v>37</v>
      </c>
      <c r="C58" s="219" t="s">
        <v>293</v>
      </c>
      <c r="D58" s="219" t="s">
        <v>224</v>
      </c>
      <c r="E58" s="219" t="s">
        <v>294</v>
      </c>
      <c r="F58" s="220">
        <v>1</v>
      </c>
      <c r="G58" s="220">
        <v>8</v>
      </c>
      <c r="H58" s="219" t="s">
        <v>212</v>
      </c>
      <c r="I58" s="219" t="s">
        <v>207</v>
      </c>
      <c r="J58" s="219" t="s">
        <v>208</v>
      </c>
      <c r="K58" s="219" t="s">
        <v>302</v>
      </c>
      <c r="L58" s="219" t="s">
        <v>210</v>
      </c>
      <c r="M58" s="219" t="s">
        <v>180</v>
      </c>
      <c r="N58" s="216" t="s">
        <v>421</v>
      </c>
      <c r="O58" s="219">
        <v>24</v>
      </c>
      <c r="P58" s="221">
        <v>42546</v>
      </c>
      <c r="Q58" s="221">
        <v>42549</v>
      </c>
      <c r="R58" s="235">
        <v>24</v>
      </c>
    </row>
    <row r="59" spans="1:18" s="3" customFormat="1" ht="24" x14ac:dyDescent="0.2">
      <c r="A59" s="34"/>
      <c r="B59" s="63">
        <f t="shared" si="0"/>
        <v>38</v>
      </c>
      <c r="C59" s="219" t="s">
        <v>303</v>
      </c>
      <c r="D59" s="219" t="s">
        <v>304</v>
      </c>
      <c r="E59" s="219" t="s">
        <v>305</v>
      </c>
      <c r="F59" s="220">
        <v>2</v>
      </c>
      <c r="G59" s="220">
        <v>1</v>
      </c>
      <c r="H59" s="219" t="s">
        <v>206</v>
      </c>
      <c r="I59" s="219" t="s">
        <v>207</v>
      </c>
      <c r="J59" s="219" t="s">
        <v>219</v>
      </c>
      <c r="K59" s="219" t="s">
        <v>209</v>
      </c>
      <c r="L59" s="219" t="s">
        <v>210</v>
      </c>
      <c r="M59" s="219" t="s">
        <v>180</v>
      </c>
      <c r="N59" s="216" t="s">
        <v>385</v>
      </c>
      <c r="O59" s="219">
        <v>120</v>
      </c>
      <c r="P59" s="221">
        <v>42490</v>
      </c>
      <c r="Q59" s="221">
        <v>42673</v>
      </c>
      <c r="R59" s="222">
        <v>13</v>
      </c>
    </row>
    <row r="60" spans="1:18" s="3" customFormat="1" ht="24" x14ac:dyDescent="0.2">
      <c r="A60" s="34"/>
      <c r="B60" s="63">
        <f t="shared" si="0"/>
        <v>39</v>
      </c>
      <c r="C60" s="219" t="s">
        <v>306</v>
      </c>
      <c r="D60" s="219" t="s">
        <v>304</v>
      </c>
      <c r="E60" s="219" t="s">
        <v>307</v>
      </c>
      <c r="F60" s="220">
        <v>2</v>
      </c>
      <c r="G60" s="220">
        <v>1</v>
      </c>
      <c r="H60" s="219" t="s">
        <v>206</v>
      </c>
      <c r="I60" s="219" t="s">
        <v>207</v>
      </c>
      <c r="J60" s="219" t="s">
        <v>219</v>
      </c>
      <c r="K60" s="219" t="s">
        <v>209</v>
      </c>
      <c r="L60" s="219" t="s">
        <v>210</v>
      </c>
      <c r="M60" s="219" t="s">
        <v>180</v>
      </c>
      <c r="N60" s="216" t="s">
        <v>385</v>
      </c>
      <c r="O60" s="219">
        <v>120</v>
      </c>
      <c r="P60" s="221" t="s">
        <v>308</v>
      </c>
      <c r="Q60" s="221">
        <v>42630</v>
      </c>
      <c r="R60" s="222">
        <v>19</v>
      </c>
    </row>
    <row r="61" spans="1:18" s="3" customFormat="1" ht="24" x14ac:dyDescent="0.2">
      <c r="A61" s="34"/>
      <c r="B61" s="63">
        <f t="shared" si="0"/>
        <v>40</v>
      </c>
      <c r="C61" s="219" t="s">
        <v>309</v>
      </c>
      <c r="D61" s="219" t="s">
        <v>304</v>
      </c>
      <c r="E61" s="219" t="s">
        <v>310</v>
      </c>
      <c r="F61" s="220">
        <v>1</v>
      </c>
      <c r="G61" s="220">
        <v>1</v>
      </c>
      <c r="H61" s="219" t="s">
        <v>241</v>
      </c>
      <c r="I61" s="219" t="s">
        <v>207</v>
      </c>
      <c r="J61" s="219" t="s">
        <v>246</v>
      </c>
      <c r="K61" s="219" t="s">
        <v>311</v>
      </c>
      <c r="L61" s="219" t="s">
        <v>210</v>
      </c>
      <c r="M61" s="219" t="s">
        <v>180</v>
      </c>
      <c r="N61" s="216" t="s">
        <v>385</v>
      </c>
      <c r="O61" s="219">
        <v>160</v>
      </c>
      <c r="P61" s="221">
        <v>42518</v>
      </c>
      <c r="Q61" s="221">
        <v>42616</v>
      </c>
      <c r="R61" s="222">
        <v>27</v>
      </c>
    </row>
    <row r="62" spans="1:18" s="3" customFormat="1" ht="24" x14ac:dyDescent="0.2">
      <c r="A62" s="34"/>
      <c r="B62" s="63">
        <f t="shared" si="0"/>
        <v>41</v>
      </c>
      <c r="C62" s="219" t="s">
        <v>312</v>
      </c>
      <c r="D62" s="219" t="s">
        <v>284</v>
      </c>
      <c r="E62" s="219" t="s">
        <v>313</v>
      </c>
      <c r="F62" s="220">
        <v>26</v>
      </c>
      <c r="G62" s="220">
        <v>1</v>
      </c>
      <c r="H62" s="219" t="s">
        <v>206</v>
      </c>
      <c r="I62" s="219" t="s">
        <v>207</v>
      </c>
      <c r="J62" s="219" t="s">
        <v>219</v>
      </c>
      <c r="K62" s="219" t="s">
        <v>209</v>
      </c>
      <c r="L62" s="219" t="s">
        <v>210</v>
      </c>
      <c r="M62" s="219" t="s">
        <v>180</v>
      </c>
      <c r="N62" s="216" t="s">
        <v>348</v>
      </c>
      <c r="O62" s="219">
        <v>144</v>
      </c>
      <c r="P62" s="221" t="s">
        <v>308</v>
      </c>
      <c r="Q62" s="221">
        <v>42630</v>
      </c>
      <c r="R62" s="222">
        <v>19</v>
      </c>
    </row>
    <row r="63" spans="1:18" s="3" customFormat="1" ht="24" x14ac:dyDescent="0.2">
      <c r="A63" s="34"/>
      <c r="B63" s="63">
        <f t="shared" si="0"/>
        <v>42</v>
      </c>
      <c r="C63" s="219" t="s">
        <v>314</v>
      </c>
      <c r="D63" s="219" t="s">
        <v>256</v>
      </c>
      <c r="E63" s="219" t="s">
        <v>315</v>
      </c>
      <c r="F63" s="220">
        <v>1</v>
      </c>
      <c r="G63" s="220">
        <v>1</v>
      </c>
      <c r="H63" s="219" t="s">
        <v>206</v>
      </c>
      <c r="I63" s="219" t="s">
        <v>207</v>
      </c>
      <c r="J63" s="219" t="s">
        <v>208</v>
      </c>
      <c r="K63" s="219" t="s">
        <v>316</v>
      </c>
      <c r="L63" s="219" t="s">
        <v>210</v>
      </c>
      <c r="M63" s="219" t="s">
        <v>180</v>
      </c>
      <c r="N63" s="216" t="s">
        <v>341</v>
      </c>
      <c r="O63" s="219">
        <v>48</v>
      </c>
      <c r="P63" s="221">
        <v>42408</v>
      </c>
      <c r="Q63" s="221">
        <v>42532</v>
      </c>
      <c r="R63" s="222">
        <v>1</v>
      </c>
    </row>
    <row r="64" spans="1:18" s="3" customFormat="1" ht="24" x14ac:dyDescent="0.2">
      <c r="A64" s="34"/>
      <c r="B64" s="63">
        <f t="shared" si="0"/>
        <v>43</v>
      </c>
      <c r="C64" s="219" t="s">
        <v>317</v>
      </c>
      <c r="D64" s="219" t="s">
        <v>256</v>
      </c>
      <c r="E64" s="220" t="s">
        <v>318</v>
      </c>
      <c r="F64" s="220">
        <v>1</v>
      </c>
      <c r="G64" s="220">
        <v>1</v>
      </c>
      <c r="H64" s="219" t="s">
        <v>206</v>
      </c>
      <c r="I64" s="219" t="s">
        <v>207</v>
      </c>
      <c r="J64" s="219" t="s">
        <v>208</v>
      </c>
      <c r="K64" s="219" t="s">
        <v>319</v>
      </c>
      <c r="L64" s="219" t="s">
        <v>210</v>
      </c>
      <c r="M64" s="219" t="s">
        <v>180</v>
      </c>
      <c r="N64" s="216" t="s">
        <v>348</v>
      </c>
      <c r="O64" s="219">
        <v>80</v>
      </c>
      <c r="P64" s="221">
        <v>42408</v>
      </c>
      <c r="Q64" s="221">
        <v>42532</v>
      </c>
      <c r="R64" s="222">
        <v>1</v>
      </c>
    </row>
    <row r="65" spans="1:19" s="3" customFormat="1" ht="24" x14ac:dyDescent="0.2">
      <c r="A65" s="34"/>
      <c r="B65" s="63">
        <f t="shared" si="0"/>
        <v>44</v>
      </c>
      <c r="C65" s="219" t="s">
        <v>320</v>
      </c>
      <c r="D65" s="219" t="s">
        <v>256</v>
      </c>
      <c r="E65" s="220" t="s">
        <v>321</v>
      </c>
      <c r="F65" s="220">
        <v>1</v>
      </c>
      <c r="G65" s="220">
        <v>1</v>
      </c>
      <c r="H65" s="219" t="s">
        <v>206</v>
      </c>
      <c r="I65" s="219" t="s">
        <v>207</v>
      </c>
      <c r="J65" s="219" t="s">
        <v>208</v>
      </c>
      <c r="K65" s="219" t="s">
        <v>319</v>
      </c>
      <c r="L65" s="219" t="s">
        <v>210</v>
      </c>
      <c r="M65" s="219" t="s">
        <v>180</v>
      </c>
      <c r="N65" s="216" t="s">
        <v>348</v>
      </c>
      <c r="O65" s="219">
        <v>64</v>
      </c>
      <c r="P65" s="221">
        <v>42408</v>
      </c>
      <c r="Q65" s="221">
        <v>42532</v>
      </c>
      <c r="R65" s="222">
        <v>1</v>
      </c>
    </row>
    <row r="66" spans="1:19" s="3" customFormat="1" ht="24" x14ac:dyDescent="0.2">
      <c r="A66" s="34"/>
      <c r="B66" s="63">
        <f t="shared" si="0"/>
        <v>45</v>
      </c>
      <c r="C66" s="219" t="s">
        <v>322</v>
      </c>
      <c r="D66" s="219" t="s">
        <v>256</v>
      </c>
      <c r="E66" s="220" t="s">
        <v>323</v>
      </c>
      <c r="F66" s="220">
        <v>1</v>
      </c>
      <c r="G66" s="220">
        <v>1</v>
      </c>
      <c r="H66" s="219" t="s">
        <v>206</v>
      </c>
      <c r="I66" s="219" t="s">
        <v>207</v>
      </c>
      <c r="J66" s="219" t="s">
        <v>208</v>
      </c>
      <c r="K66" s="219" t="s">
        <v>324</v>
      </c>
      <c r="L66" s="219" t="s">
        <v>210</v>
      </c>
      <c r="M66" s="219" t="s">
        <v>180</v>
      </c>
      <c r="N66" s="216" t="s">
        <v>341</v>
      </c>
      <c r="O66" s="219">
        <v>32</v>
      </c>
      <c r="P66" s="221">
        <v>42408</v>
      </c>
      <c r="Q66" s="221">
        <v>42532</v>
      </c>
      <c r="R66" s="222">
        <v>1</v>
      </c>
    </row>
    <row r="67" spans="1:19" s="3" customFormat="1" ht="24" x14ac:dyDescent="0.2">
      <c r="A67" s="34"/>
      <c r="B67" s="63">
        <f t="shared" si="0"/>
        <v>46</v>
      </c>
      <c r="C67" s="223" t="s">
        <v>325</v>
      </c>
      <c r="D67" s="223" t="s">
        <v>256</v>
      </c>
      <c r="E67" s="224" t="s">
        <v>326</v>
      </c>
      <c r="F67" s="224">
        <v>1</v>
      </c>
      <c r="G67" s="224">
        <v>1</v>
      </c>
      <c r="H67" s="219" t="s">
        <v>206</v>
      </c>
      <c r="I67" s="219" t="s">
        <v>207</v>
      </c>
      <c r="J67" s="219" t="s">
        <v>208</v>
      </c>
      <c r="K67" s="223" t="s">
        <v>324</v>
      </c>
      <c r="L67" s="223" t="s">
        <v>210</v>
      </c>
      <c r="M67" s="223" t="s">
        <v>180</v>
      </c>
      <c r="N67" s="216" t="s">
        <v>341</v>
      </c>
      <c r="O67" s="223">
        <v>80</v>
      </c>
      <c r="P67" s="221">
        <v>42408</v>
      </c>
      <c r="Q67" s="225">
        <v>42532</v>
      </c>
      <c r="R67" s="226">
        <v>1</v>
      </c>
    </row>
    <row r="68" spans="1:19" s="3" customFormat="1" ht="24" x14ac:dyDescent="0.2">
      <c r="A68" s="34"/>
      <c r="B68" s="63">
        <f t="shared" si="0"/>
        <v>47</v>
      </c>
      <c r="C68" s="227" t="s">
        <v>327</v>
      </c>
      <c r="D68" s="227" t="s">
        <v>224</v>
      </c>
      <c r="E68" s="95" t="s">
        <v>328</v>
      </c>
      <c r="F68" s="95">
        <v>1</v>
      </c>
      <c r="G68" s="95">
        <v>1</v>
      </c>
      <c r="H68" s="219" t="s">
        <v>206</v>
      </c>
      <c r="I68" s="219" t="s">
        <v>207</v>
      </c>
      <c r="J68" s="219" t="s">
        <v>208</v>
      </c>
      <c r="K68" s="227" t="s">
        <v>329</v>
      </c>
      <c r="L68" s="227" t="s">
        <v>210</v>
      </c>
      <c r="M68" s="227" t="s">
        <v>180</v>
      </c>
      <c r="N68" s="227" t="s">
        <v>228</v>
      </c>
      <c r="O68" s="227">
        <v>160</v>
      </c>
      <c r="P68" s="221">
        <v>42433</v>
      </c>
      <c r="Q68" s="225">
        <v>42524</v>
      </c>
      <c r="R68" s="229">
        <v>1</v>
      </c>
    </row>
    <row r="69" spans="1:19" s="3" customFormat="1" ht="24" x14ac:dyDescent="0.2">
      <c r="A69" s="34"/>
      <c r="B69" s="63">
        <f t="shared" si="0"/>
        <v>48</v>
      </c>
      <c r="C69" s="227" t="s">
        <v>330</v>
      </c>
      <c r="D69" s="227" t="s">
        <v>204</v>
      </c>
      <c r="E69" s="227" t="s">
        <v>331</v>
      </c>
      <c r="F69" s="95">
        <v>6</v>
      </c>
      <c r="G69" s="95">
        <v>1</v>
      </c>
      <c r="H69" s="219" t="s">
        <v>206</v>
      </c>
      <c r="I69" s="219" t="s">
        <v>207</v>
      </c>
      <c r="J69" s="227" t="s">
        <v>208</v>
      </c>
      <c r="K69" s="227" t="s">
        <v>209</v>
      </c>
      <c r="L69" s="227" t="s">
        <v>210</v>
      </c>
      <c r="M69" s="227" t="s">
        <v>181</v>
      </c>
      <c r="N69" s="227" t="s">
        <v>548</v>
      </c>
      <c r="O69" s="227">
        <v>48</v>
      </c>
      <c r="P69" s="221">
        <v>42511</v>
      </c>
      <c r="Q69" s="221">
        <v>42574</v>
      </c>
      <c r="R69" s="229">
        <v>14</v>
      </c>
    </row>
    <row r="70" spans="1:19" s="3" customFormat="1" ht="24" x14ac:dyDescent="0.2">
      <c r="A70" s="34"/>
      <c r="B70" s="63">
        <f t="shared" si="0"/>
        <v>49</v>
      </c>
      <c r="C70" s="227" t="s">
        <v>332</v>
      </c>
      <c r="D70" s="227" t="s">
        <v>224</v>
      </c>
      <c r="E70" s="95" t="s">
        <v>333</v>
      </c>
      <c r="F70" s="95">
        <v>1</v>
      </c>
      <c r="G70" s="95">
        <v>1</v>
      </c>
      <c r="H70" s="227" t="s">
        <v>212</v>
      </c>
      <c r="I70" s="219" t="s">
        <v>207</v>
      </c>
      <c r="J70" s="227" t="s">
        <v>208</v>
      </c>
      <c r="K70" s="227" t="s">
        <v>334</v>
      </c>
      <c r="L70" s="227" t="s">
        <v>210</v>
      </c>
      <c r="M70" s="227" t="s">
        <v>180</v>
      </c>
      <c r="N70" s="227" t="s">
        <v>228</v>
      </c>
      <c r="O70" s="227">
        <v>60</v>
      </c>
      <c r="P70" s="221">
        <v>42471</v>
      </c>
      <c r="Q70" s="221">
        <v>42552</v>
      </c>
      <c r="R70" s="229">
        <v>2</v>
      </c>
    </row>
    <row r="71" spans="1:19" s="3" customFormat="1" ht="24" x14ac:dyDescent="0.2">
      <c r="A71" s="34"/>
      <c r="B71" s="63">
        <f t="shared" si="0"/>
        <v>50</v>
      </c>
      <c r="C71" s="236" t="s">
        <v>335</v>
      </c>
      <c r="D71" s="236" t="s">
        <v>224</v>
      </c>
      <c r="E71" s="237" t="s">
        <v>336</v>
      </c>
      <c r="F71" s="237">
        <v>1</v>
      </c>
      <c r="G71" s="237">
        <v>1</v>
      </c>
      <c r="H71" s="236" t="s">
        <v>212</v>
      </c>
      <c r="I71" s="223" t="s">
        <v>207</v>
      </c>
      <c r="J71" s="236" t="s">
        <v>208</v>
      </c>
      <c r="K71" s="236" t="s">
        <v>334</v>
      </c>
      <c r="L71" s="227" t="s">
        <v>210</v>
      </c>
      <c r="M71" s="236" t="s">
        <v>180</v>
      </c>
      <c r="N71" s="236" t="s">
        <v>228</v>
      </c>
      <c r="O71" s="236">
        <v>60</v>
      </c>
      <c r="P71" s="225">
        <v>42471</v>
      </c>
      <c r="Q71" s="225">
        <v>42552</v>
      </c>
      <c r="R71" s="238">
        <v>2</v>
      </c>
    </row>
    <row r="72" spans="1:19" s="3" customFormat="1" ht="48" x14ac:dyDescent="0.2">
      <c r="A72" s="34"/>
      <c r="B72" s="63">
        <f t="shared" si="0"/>
        <v>51</v>
      </c>
      <c r="C72" s="216" t="s">
        <v>337</v>
      </c>
      <c r="D72" s="216" t="s">
        <v>256</v>
      </c>
      <c r="E72" s="216" t="s">
        <v>338</v>
      </c>
      <c r="F72" s="216">
        <v>1</v>
      </c>
      <c r="G72" s="216">
        <v>1</v>
      </c>
      <c r="H72" s="216" t="s">
        <v>206</v>
      </c>
      <c r="I72" s="216" t="s">
        <v>207</v>
      </c>
      <c r="J72" s="216" t="s">
        <v>208</v>
      </c>
      <c r="K72" s="239" t="s">
        <v>339</v>
      </c>
      <c r="L72" s="227" t="s">
        <v>340</v>
      </c>
      <c r="M72" s="216" t="s">
        <v>180</v>
      </c>
      <c r="N72" s="216" t="s">
        <v>341</v>
      </c>
      <c r="O72" s="216">
        <v>20</v>
      </c>
      <c r="P72" s="239">
        <v>42594</v>
      </c>
      <c r="Q72" s="239">
        <v>42615</v>
      </c>
      <c r="R72" s="240">
        <v>18</v>
      </c>
      <c r="S72" s="35"/>
    </row>
    <row r="73" spans="1:19" s="3" customFormat="1" ht="48" x14ac:dyDescent="0.2">
      <c r="A73" s="34"/>
      <c r="B73" s="63">
        <f t="shared" si="0"/>
        <v>52</v>
      </c>
      <c r="C73" s="216" t="s">
        <v>342</v>
      </c>
      <c r="D73" s="216" t="s">
        <v>256</v>
      </c>
      <c r="E73" s="216" t="s">
        <v>343</v>
      </c>
      <c r="F73" s="216">
        <v>5</v>
      </c>
      <c r="G73" s="216">
        <v>1</v>
      </c>
      <c r="H73" s="216" t="s">
        <v>206</v>
      </c>
      <c r="I73" s="216" t="s">
        <v>207</v>
      </c>
      <c r="J73" s="216" t="s">
        <v>219</v>
      </c>
      <c r="K73" s="239" t="s">
        <v>344</v>
      </c>
      <c r="L73" s="227" t="s">
        <v>340</v>
      </c>
      <c r="M73" s="216" t="s">
        <v>180</v>
      </c>
      <c r="N73" s="216" t="s">
        <v>341</v>
      </c>
      <c r="O73" s="241">
        <v>120</v>
      </c>
      <c r="P73" s="239">
        <v>42595</v>
      </c>
      <c r="Q73" s="239">
        <v>42784</v>
      </c>
      <c r="R73" s="240">
        <v>24</v>
      </c>
      <c r="S73" s="35"/>
    </row>
    <row r="74" spans="1:19" s="3" customFormat="1" ht="48" x14ac:dyDescent="0.2">
      <c r="A74" s="34"/>
      <c r="B74" s="63">
        <f t="shared" si="0"/>
        <v>53</v>
      </c>
      <c r="C74" s="216" t="s">
        <v>345</v>
      </c>
      <c r="D74" s="216" t="s">
        <v>256</v>
      </c>
      <c r="E74" s="216" t="s">
        <v>346</v>
      </c>
      <c r="F74" s="216">
        <v>2</v>
      </c>
      <c r="G74" s="216">
        <v>1</v>
      </c>
      <c r="H74" s="216" t="s">
        <v>206</v>
      </c>
      <c r="I74" s="216" t="s">
        <v>207</v>
      </c>
      <c r="J74" s="216" t="s">
        <v>219</v>
      </c>
      <c r="K74" s="239" t="s">
        <v>347</v>
      </c>
      <c r="L74" s="227" t="s">
        <v>340</v>
      </c>
      <c r="M74" s="216" t="s">
        <v>180</v>
      </c>
      <c r="N74" s="216" t="s">
        <v>348</v>
      </c>
      <c r="O74" s="241">
        <v>126</v>
      </c>
      <c r="P74" s="239">
        <v>42609</v>
      </c>
      <c r="Q74" s="239">
        <v>42777</v>
      </c>
      <c r="R74" s="240">
        <v>18</v>
      </c>
      <c r="S74" s="35"/>
    </row>
    <row r="75" spans="1:19" s="3" customFormat="1" ht="24" x14ac:dyDescent="0.2">
      <c r="A75" s="34"/>
      <c r="B75" s="63">
        <f t="shared" si="0"/>
        <v>54</v>
      </c>
      <c r="C75" s="216" t="s">
        <v>278</v>
      </c>
      <c r="D75" s="216" t="s">
        <v>256</v>
      </c>
      <c r="E75" s="216" t="s">
        <v>279</v>
      </c>
      <c r="F75" s="216">
        <v>5</v>
      </c>
      <c r="G75" s="216">
        <v>1</v>
      </c>
      <c r="H75" s="216" t="s">
        <v>206</v>
      </c>
      <c r="I75" s="216" t="s">
        <v>207</v>
      </c>
      <c r="J75" s="216" t="s">
        <v>349</v>
      </c>
      <c r="K75" s="239" t="s">
        <v>350</v>
      </c>
      <c r="L75" s="227" t="s">
        <v>340</v>
      </c>
      <c r="M75" s="216" t="s">
        <v>180</v>
      </c>
      <c r="N75" s="216" t="s">
        <v>348</v>
      </c>
      <c r="O75" s="241">
        <v>160</v>
      </c>
      <c r="P75" s="239">
        <v>42569</v>
      </c>
      <c r="Q75" s="239">
        <v>42656</v>
      </c>
      <c r="R75" s="240">
        <v>18</v>
      </c>
      <c r="S75" s="35"/>
    </row>
    <row r="76" spans="1:19" s="3" customFormat="1" ht="48" x14ac:dyDescent="0.2">
      <c r="A76" s="34"/>
      <c r="B76" s="63">
        <f t="shared" si="0"/>
        <v>55</v>
      </c>
      <c r="C76" s="216" t="s">
        <v>351</v>
      </c>
      <c r="D76" s="216" t="s">
        <v>256</v>
      </c>
      <c r="E76" s="216" t="s">
        <v>276</v>
      </c>
      <c r="F76" s="216">
        <v>2</v>
      </c>
      <c r="G76" s="216">
        <v>1</v>
      </c>
      <c r="H76" s="216" t="s">
        <v>206</v>
      </c>
      <c r="I76" s="216" t="s">
        <v>207</v>
      </c>
      <c r="J76" s="216" t="s">
        <v>349</v>
      </c>
      <c r="K76" s="239" t="s">
        <v>352</v>
      </c>
      <c r="L76" s="227" t="s">
        <v>340</v>
      </c>
      <c r="M76" s="216" t="s">
        <v>180</v>
      </c>
      <c r="N76" s="216" t="s">
        <v>542</v>
      </c>
      <c r="O76" s="241">
        <v>160</v>
      </c>
      <c r="P76" s="239">
        <v>42562</v>
      </c>
      <c r="Q76" s="239">
        <v>42628</v>
      </c>
      <c r="R76" s="240">
        <v>20</v>
      </c>
      <c r="S76" s="35"/>
    </row>
    <row r="77" spans="1:19" s="3" customFormat="1" ht="60" x14ac:dyDescent="0.2">
      <c r="A77" s="34"/>
      <c r="B77" s="63">
        <f t="shared" si="0"/>
        <v>56</v>
      </c>
      <c r="C77" s="216" t="s">
        <v>353</v>
      </c>
      <c r="D77" s="216" t="s">
        <v>256</v>
      </c>
      <c r="E77" s="216" t="s">
        <v>354</v>
      </c>
      <c r="F77" s="216">
        <v>2</v>
      </c>
      <c r="G77" s="216">
        <v>1</v>
      </c>
      <c r="H77" s="216" t="s">
        <v>206</v>
      </c>
      <c r="I77" s="216" t="s">
        <v>207</v>
      </c>
      <c r="J77" s="216" t="s">
        <v>208</v>
      </c>
      <c r="K77" s="239" t="s">
        <v>541</v>
      </c>
      <c r="L77" s="227" t="s">
        <v>340</v>
      </c>
      <c r="M77" s="216" t="s">
        <v>180</v>
      </c>
      <c r="N77" s="216" t="s">
        <v>402</v>
      </c>
      <c r="O77" s="216">
        <v>40</v>
      </c>
      <c r="P77" s="239">
        <v>42588</v>
      </c>
      <c r="Q77" s="239">
        <v>42637</v>
      </c>
      <c r="R77" s="240">
        <v>14</v>
      </c>
      <c r="S77" s="35"/>
    </row>
    <row r="78" spans="1:19" s="3" customFormat="1" ht="24" x14ac:dyDescent="0.2">
      <c r="A78" s="34"/>
      <c r="B78" s="63">
        <f t="shared" si="0"/>
        <v>57</v>
      </c>
      <c r="C78" s="216" t="s">
        <v>355</v>
      </c>
      <c r="D78" s="216" t="s">
        <v>256</v>
      </c>
      <c r="E78" s="216" t="s">
        <v>356</v>
      </c>
      <c r="F78" s="216">
        <v>1</v>
      </c>
      <c r="G78" s="216">
        <v>1</v>
      </c>
      <c r="H78" s="216" t="s">
        <v>206</v>
      </c>
      <c r="I78" s="216" t="s">
        <v>207</v>
      </c>
      <c r="J78" s="216" t="s">
        <v>219</v>
      </c>
      <c r="K78" s="239" t="s">
        <v>357</v>
      </c>
      <c r="L78" s="227" t="s">
        <v>340</v>
      </c>
      <c r="M78" s="216" t="s">
        <v>180</v>
      </c>
      <c r="N78" s="216" t="s">
        <v>543</v>
      </c>
      <c r="O78" s="216">
        <v>120</v>
      </c>
      <c r="P78" s="239">
        <v>42621</v>
      </c>
      <c r="Q78" s="239">
        <v>42866</v>
      </c>
      <c r="R78" s="240">
        <v>17</v>
      </c>
      <c r="S78" s="35"/>
    </row>
    <row r="79" spans="1:19" s="3" customFormat="1" ht="48" x14ac:dyDescent="0.2">
      <c r="A79" s="34"/>
      <c r="B79" s="63">
        <f t="shared" si="0"/>
        <v>58</v>
      </c>
      <c r="C79" s="216" t="s">
        <v>358</v>
      </c>
      <c r="D79" s="216" t="s">
        <v>256</v>
      </c>
      <c r="E79" s="216" t="s">
        <v>359</v>
      </c>
      <c r="F79" s="216">
        <v>1</v>
      </c>
      <c r="G79" s="216">
        <v>1</v>
      </c>
      <c r="H79" s="216" t="s">
        <v>360</v>
      </c>
      <c r="I79" s="216" t="s">
        <v>207</v>
      </c>
      <c r="J79" s="216" t="s">
        <v>208</v>
      </c>
      <c r="K79" s="239" t="s">
        <v>361</v>
      </c>
      <c r="L79" s="227" t="s">
        <v>340</v>
      </c>
      <c r="M79" s="216" t="s">
        <v>180</v>
      </c>
      <c r="N79" s="216" t="s">
        <v>348</v>
      </c>
      <c r="O79" s="216">
        <v>52</v>
      </c>
      <c r="P79" s="239">
        <v>42653</v>
      </c>
      <c r="Q79" s="239">
        <v>42664</v>
      </c>
      <c r="R79" s="240">
        <v>16</v>
      </c>
      <c r="S79" s="35"/>
    </row>
    <row r="80" spans="1:19" s="3" customFormat="1" ht="24" x14ac:dyDescent="0.2">
      <c r="A80" s="34"/>
      <c r="B80" s="63">
        <f t="shared" si="0"/>
        <v>59</v>
      </c>
      <c r="C80" s="216" t="s">
        <v>362</v>
      </c>
      <c r="D80" s="216" t="s">
        <v>256</v>
      </c>
      <c r="E80" s="216" t="s">
        <v>363</v>
      </c>
      <c r="F80" s="216">
        <v>1</v>
      </c>
      <c r="G80" s="216">
        <v>1</v>
      </c>
      <c r="H80" s="216" t="s">
        <v>360</v>
      </c>
      <c r="I80" s="216" t="s">
        <v>207</v>
      </c>
      <c r="J80" s="216" t="s">
        <v>208</v>
      </c>
      <c r="K80" s="239" t="s">
        <v>364</v>
      </c>
      <c r="L80" s="227" t="s">
        <v>340</v>
      </c>
      <c r="M80" s="216" t="s">
        <v>180</v>
      </c>
      <c r="N80" s="216" t="s">
        <v>348</v>
      </c>
      <c r="O80" s="216">
        <v>32</v>
      </c>
      <c r="P80" s="239">
        <v>42719</v>
      </c>
      <c r="Q80" s="239">
        <v>42776</v>
      </c>
      <c r="R80" s="240">
        <v>15</v>
      </c>
      <c r="S80" s="35"/>
    </row>
    <row r="81" spans="1:19" s="3" customFormat="1" ht="24" x14ac:dyDescent="0.2">
      <c r="A81" s="34"/>
      <c r="B81" s="63">
        <f t="shared" si="0"/>
        <v>60</v>
      </c>
      <c r="C81" s="216" t="s">
        <v>365</v>
      </c>
      <c r="D81" s="216" t="s">
        <v>284</v>
      </c>
      <c r="E81" s="216" t="s">
        <v>285</v>
      </c>
      <c r="F81" s="216">
        <v>3</v>
      </c>
      <c r="G81" s="216">
        <v>1</v>
      </c>
      <c r="H81" s="219" t="s">
        <v>286</v>
      </c>
      <c r="I81" s="216" t="s">
        <v>207</v>
      </c>
      <c r="J81" s="216" t="s">
        <v>208</v>
      </c>
      <c r="K81" s="239" t="s">
        <v>366</v>
      </c>
      <c r="L81" s="227" t="s">
        <v>340</v>
      </c>
      <c r="M81" s="216" t="s">
        <v>180</v>
      </c>
      <c r="N81" s="216" t="s">
        <v>348</v>
      </c>
      <c r="O81" s="216">
        <v>40</v>
      </c>
      <c r="P81" s="239">
        <v>42598</v>
      </c>
      <c r="Q81" s="239">
        <v>42661</v>
      </c>
      <c r="R81" s="240">
        <v>15</v>
      </c>
      <c r="S81" s="35"/>
    </row>
    <row r="82" spans="1:19" s="3" customFormat="1" ht="96" x14ac:dyDescent="0.2">
      <c r="A82" s="34"/>
      <c r="B82" s="63">
        <f t="shared" si="0"/>
        <v>61</v>
      </c>
      <c r="C82" s="216" t="s">
        <v>367</v>
      </c>
      <c r="D82" s="216" t="s">
        <v>304</v>
      </c>
      <c r="E82" s="216" t="s">
        <v>368</v>
      </c>
      <c r="F82" s="216">
        <v>13</v>
      </c>
      <c r="G82" s="216">
        <v>1</v>
      </c>
      <c r="H82" s="216" t="s">
        <v>206</v>
      </c>
      <c r="I82" s="216" t="s">
        <v>207</v>
      </c>
      <c r="J82" s="216" t="s">
        <v>208</v>
      </c>
      <c r="K82" s="239" t="s">
        <v>369</v>
      </c>
      <c r="L82" s="227" t="s">
        <v>340</v>
      </c>
      <c r="M82" s="216" t="s">
        <v>180</v>
      </c>
      <c r="N82" s="216" t="s">
        <v>542</v>
      </c>
      <c r="O82" s="216">
        <v>80</v>
      </c>
      <c r="P82" s="239">
        <v>42616</v>
      </c>
      <c r="Q82" s="239">
        <v>42770</v>
      </c>
      <c r="R82" s="240">
        <v>18</v>
      </c>
      <c r="S82" s="35"/>
    </row>
    <row r="83" spans="1:19" s="3" customFormat="1" ht="36" x14ac:dyDescent="0.2">
      <c r="A83" s="34"/>
      <c r="B83" s="63">
        <f t="shared" si="0"/>
        <v>62</v>
      </c>
      <c r="C83" s="216" t="s">
        <v>370</v>
      </c>
      <c r="D83" s="216" t="s">
        <v>256</v>
      </c>
      <c r="E83" s="216" t="s">
        <v>371</v>
      </c>
      <c r="F83" s="216">
        <v>1</v>
      </c>
      <c r="G83" s="216">
        <v>1</v>
      </c>
      <c r="H83" s="216" t="s">
        <v>360</v>
      </c>
      <c r="I83" s="216" t="s">
        <v>207</v>
      </c>
      <c r="J83" s="216" t="s">
        <v>219</v>
      </c>
      <c r="K83" s="239" t="s">
        <v>372</v>
      </c>
      <c r="L83" s="227" t="s">
        <v>340</v>
      </c>
      <c r="M83" s="216" t="s">
        <v>180</v>
      </c>
      <c r="N83" s="216" t="s">
        <v>348</v>
      </c>
      <c r="O83" s="216">
        <v>32</v>
      </c>
      <c r="P83" s="239">
        <v>42650</v>
      </c>
      <c r="Q83" s="239">
        <v>42902</v>
      </c>
      <c r="R83" s="240">
        <v>31</v>
      </c>
      <c r="S83" s="35"/>
    </row>
    <row r="84" spans="1:19" s="3" customFormat="1" ht="24" x14ac:dyDescent="0.2">
      <c r="A84" s="34"/>
      <c r="B84" s="63">
        <f t="shared" si="0"/>
        <v>63</v>
      </c>
      <c r="C84" s="216" t="s">
        <v>373</v>
      </c>
      <c r="D84" s="216" t="s">
        <v>256</v>
      </c>
      <c r="E84" s="216" t="s">
        <v>374</v>
      </c>
      <c r="F84" s="216">
        <v>4</v>
      </c>
      <c r="G84" s="216">
        <v>1</v>
      </c>
      <c r="H84" s="219" t="s">
        <v>286</v>
      </c>
      <c r="I84" s="216" t="s">
        <v>207</v>
      </c>
      <c r="J84" s="216" t="s">
        <v>208</v>
      </c>
      <c r="K84" s="239" t="s">
        <v>375</v>
      </c>
      <c r="L84" s="227" t="s">
        <v>340</v>
      </c>
      <c r="M84" s="216" t="s">
        <v>180</v>
      </c>
      <c r="N84" s="216" t="s">
        <v>348</v>
      </c>
      <c r="O84" s="216">
        <v>40</v>
      </c>
      <c r="P84" s="239">
        <v>42679</v>
      </c>
      <c r="Q84" s="239">
        <v>42756</v>
      </c>
      <c r="R84" s="240">
        <v>25</v>
      </c>
      <c r="S84" s="35"/>
    </row>
    <row r="85" spans="1:19" s="3" customFormat="1" ht="96" x14ac:dyDescent="0.2">
      <c r="A85" s="34"/>
      <c r="B85" s="63">
        <f t="shared" si="0"/>
        <v>64</v>
      </c>
      <c r="C85" s="216" t="s">
        <v>376</v>
      </c>
      <c r="D85" s="216" t="s">
        <v>304</v>
      </c>
      <c r="E85" s="216" t="s">
        <v>377</v>
      </c>
      <c r="F85" s="216">
        <v>1</v>
      </c>
      <c r="G85" s="216">
        <v>1</v>
      </c>
      <c r="H85" s="216" t="s">
        <v>206</v>
      </c>
      <c r="I85" s="216" t="s">
        <v>207</v>
      </c>
      <c r="J85" s="216" t="s">
        <v>208</v>
      </c>
      <c r="K85" s="216" t="s">
        <v>378</v>
      </c>
      <c r="L85" s="227" t="s">
        <v>340</v>
      </c>
      <c r="M85" s="216" t="s">
        <v>180</v>
      </c>
      <c r="N85" s="216" t="s">
        <v>385</v>
      </c>
      <c r="O85" s="216">
        <v>15</v>
      </c>
      <c r="P85" s="239">
        <v>42644</v>
      </c>
      <c r="Q85" s="239">
        <v>42658</v>
      </c>
      <c r="R85" s="240">
        <v>14</v>
      </c>
      <c r="S85" s="35"/>
    </row>
    <row r="86" spans="1:19" s="3" customFormat="1" ht="36" x14ac:dyDescent="0.2">
      <c r="A86" s="34"/>
      <c r="B86" s="63">
        <f t="shared" si="0"/>
        <v>65</v>
      </c>
      <c r="C86" s="216" t="s">
        <v>379</v>
      </c>
      <c r="D86" s="216" t="s">
        <v>304</v>
      </c>
      <c r="E86" s="216" t="s">
        <v>380</v>
      </c>
      <c r="F86" s="216">
        <v>1</v>
      </c>
      <c r="G86" s="216">
        <v>1</v>
      </c>
      <c r="H86" s="219" t="s">
        <v>286</v>
      </c>
      <c r="I86" s="216" t="s">
        <v>207</v>
      </c>
      <c r="J86" s="216" t="s">
        <v>208</v>
      </c>
      <c r="K86" s="216" t="s">
        <v>381</v>
      </c>
      <c r="L86" s="227" t="s">
        <v>340</v>
      </c>
      <c r="M86" s="216" t="s">
        <v>180</v>
      </c>
      <c r="N86" s="216" t="s">
        <v>544</v>
      </c>
      <c r="O86" s="216">
        <v>40</v>
      </c>
      <c r="P86" s="239">
        <v>42587</v>
      </c>
      <c r="Q86" s="239">
        <v>42657</v>
      </c>
      <c r="R86" s="240">
        <v>18</v>
      </c>
      <c r="S86" s="35"/>
    </row>
    <row r="87" spans="1:19" s="3" customFormat="1" ht="24" x14ac:dyDescent="0.2">
      <c r="A87" s="34"/>
      <c r="B87" s="63">
        <f t="shared" si="0"/>
        <v>66</v>
      </c>
      <c r="C87" s="216" t="s">
        <v>382</v>
      </c>
      <c r="D87" s="216" t="s">
        <v>304</v>
      </c>
      <c r="E87" s="216" t="s">
        <v>383</v>
      </c>
      <c r="F87" s="216">
        <v>1</v>
      </c>
      <c r="G87" s="216">
        <v>1</v>
      </c>
      <c r="H87" s="216" t="s">
        <v>241</v>
      </c>
      <c r="I87" s="216" t="s">
        <v>207</v>
      </c>
      <c r="J87" s="216" t="s">
        <v>349</v>
      </c>
      <c r="K87" s="216" t="s">
        <v>384</v>
      </c>
      <c r="L87" s="227" t="s">
        <v>340</v>
      </c>
      <c r="M87" s="216" t="s">
        <v>180</v>
      </c>
      <c r="N87" s="216" t="s">
        <v>385</v>
      </c>
      <c r="O87" s="216">
        <v>160</v>
      </c>
      <c r="P87" s="239">
        <v>42678</v>
      </c>
      <c r="Q87" s="239">
        <v>42805</v>
      </c>
      <c r="R87" s="240">
        <v>15</v>
      </c>
      <c r="S87" s="35"/>
    </row>
    <row r="88" spans="1:19" s="3" customFormat="1" ht="24" x14ac:dyDescent="0.2">
      <c r="A88" s="34"/>
      <c r="B88" s="63">
        <f t="shared" ref="B88:B151" si="2">B87+1</f>
        <v>67</v>
      </c>
      <c r="C88" s="216" t="s">
        <v>386</v>
      </c>
      <c r="D88" s="216" t="s">
        <v>304</v>
      </c>
      <c r="E88" s="216" t="s">
        <v>387</v>
      </c>
      <c r="F88" s="216">
        <v>1</v>
      </c>
      <c r="G88" s="216">
        <v>1</v>
      </c>
      <c r="H88" s="216" t="s">
        <v>241</v>
      </c>
      <c r="I88" s="216" t="s">
        <v>207</v>
      </c>
      <c r="J88" s="216" t="s">
        <v>349</v>
      </c>
      <c r="K88" s="239" t="s">
        <v>388</v>
      </c>
      <c r="L88" s="227" t="s">
        <v>340</v>
      </c>
      <c r="M88" s="216" t="s">
        <v>180</v>
      </c>
      <c r="N88" s="216" t="s">
        <v>385</v>
      </c>
      <c r="O88" s="241">
        <v>160</v>
      </c>
      <c r="P88" s="239">
        <v>42692</v>
      </c>
      <c r="Q88" s="239">
        <v>42812</v>
      </c>
      <c r="R88" s="240">
        <v>18</v>
      </c>
      <c r="S88" s="35"/>
    </row>
    <row r="89" spans="1:19" s="3" customFormat="1" ht="48" x14ac:dyDescent="0.2">
      <c r="A89" s="34"/>
      <c r="B89" s="63">
        <f t="shared" si="2"/>
        <v>68</v>
      </c>
      <c r="C89" s="216" t="s">
        <v>389</v>
      </c>
      <c r="D89" s="216" t="s">
        <v>204</v>
      </c>
      <c r="E89" s="216" t="s">
        <v>390</v>
      </c>
      <c r="F89" s="216">
        <v>2</v>
      </c>
      <c r="G89" s="216">
        <v>1</v>
      </c>
      <c r="H89" s="216" t="s">
        <v>206</v>
      </c>
      <c r="I89" s="216" t="s">
        <v>207</v>
      </c>
      <c r="J89" s="216" t="s">
        <v>208</v>
      </c>
      <c r="K89" s="239" t="s">
        <v>391</v>
      </c>
      <c r="L89" s="227" t="s">
        <v>340</v>
      </c>
      <c r="M89" s="216" t="s">
        <v>180</v>
      </c>
      <c r="N89" s="216" t="s">
        <v>545</v>
      </c>
      <c r="O89" s="241">
        <v>40</v>
      </c>
      <c r="P89" s="239">
        <v>42601</v>
      </c>
      <c r="Q89" s="239">
        <v>42664</v>
      </c>
      <c r="R89" s="240">
        <v>17</v>
      </c>
      <c r="S89" s="35"/>
    </row>
    <row r="90" spans="1:19" s="3" customFormat="1" ht="72" x14ac:dyDescent="0.2">
      <c r="A90" s="34"/>
      <c r="B90" s="63">
        <f t="shared" si="2"/>
        <v>69</v>
      </c>
      <c r="C90" s="216" t="s">
        <v>392</v>
      </c>
      <c r="D90" s="216" t="s">
        <v>204</v>
      </c>
      <c r="E90" s="216" t="s">
        <v>393</v>
      </c>
      <c r="F90" s="216">
        <v>3</v>
      </c>
      <c r="G90" s="216">
        <v>1</v>
      </c>
      <c r="H90" s="216" t="s">
        <v>206</v>
      </c>
      <c r="I90" s="216" t="s">
        <v>207</v>
      </c>
      <c r="J90" s="216" t="s">
        <v>219</v>
      </c>
      <c r="K90" s="239" t="s">
        <v>394</v>
      </c>
      <c r="L90" s="227" t="s">
        <v>340</v>
      </c>
      <c r="M90" s="216" t="s">
        <v>180</v>
      </c>
      <c r="N90" s="216" t="s">
        <v>545</v>
      </c>
      <c r="O90" s="241">
        <v>160</v>
      </c>
      <c r="P90" s="239">
        <v>42622</v>
      </c>
      <c r="Q90" s="239">
        <v>42776</v>
      </c>
      <c r="R90" s="240">
        <v>25</v>
      </c>
      <c r="S90" s="35"/>
    </row>
    <row r="91" spans="1:19" s="3" customFormat="1" ht="36" x14ac:dyDescent="0.2">
      <c r="A91" s="34"/>
      <c r="B91" s="63">
        <f t="shared" si="2"/>
        <v>70</v>
      </c>
      <c r="C91" s="216" t="s">
        <v>395</v>
      </c>
      <c r="D91" s="216" t="s">
        <v>204</v>
      </c>
      <c r="E91" s="216" t="s">
        <v>396</v>
      </c>
      <c r="F91" s="216">
        <v>1</v>
      </c>
      <c r="G91" s="216">
        <v>1</v>
      </c>
      <c r="H91" s="216" t="s">
        <v>360</v>
      </c>
      <c r="I91" s="216" t="s">
        <v>207</v>
      </c>
      <c r="J91" s="216" t="s">
        <v>208</v>
      </c>
      <c r="K91" s="239" t="s">
        <v>397</v>
      </c>
      <c r="L91" s="227" t="s">
        <v>340</v>
      </c>
      <c r="M91" s="216" t="s">
        <v>180</v>
      </c>
      <c r="N91" s="216" t="s">
        <v>402</v>
      </c>
      <c r="O91" s="241">
        <v>40</v>
      </c>
      <c r="P91" s="239">
        <v>42571</v>
      </c>
      <c r="Q91" s="239">
        <v>42634</v>
      </c>
      <c r="R91" s="240">
        <v>20</v>
      </c>
      <c r="S91" s="35"/>
    </row>
    <row r="92" spans="1:19" s="3" customFormat="1" ht="36" x14ac:dyDescent="0.2">
      <c r="A92" s="34"/>
      <c r="B92" s="63">
        <f t="shared" si="2"/>
        <v>71</v>
      </c>
      <c r="C92" s="216" t="s">
        <v>398</v>
      </c>
      <c r="D92" s="216" t="s">
        <v>204</v>
      </c>
      <c r="E92" s="216" t="s">
        <v>205</v>
      </c>
      <c r="F92" s="216">
        <v>3</v>
      </c>
      <c r="G92" s="216">
        <v>1</v>
      </c>
      <c r="H92" s="216" t="s">
        <v>206</v>
      </c>
      <c r="I92" s="216" t="s">
        <v>207</v>
      </c>
      <c r="J92" s="216" t="s">
        <v>208</v>
      </c>
      <c r="K92" s="239" t="s">
        <v>209</v>
      </c>
      <c r="L92" s="227" t="s">
        <v>340</v>
      </c>
      <c r="M92" s="216" t="s">
        <v>180</v>
      </c>
      <c r="N92" s="216" t="s">
        <v>402</v>
      </c>
      <c r="O92" s="241">
        <v>30</v>
      </c>
      <c r="P92" s="239">
        <v>42581</v>
      </c>
      <c r="Q92" s="239">
        <v>42644</v>
      </c>
      <c r="R92" s="240">
        <v>17</v>
      </c>
      <c r="S92" s="35"/>
    </row>
    <row r="93" spans="1:19" s="3" customFormat="1" ht="36" x14ac:dyDescent="0.2">
      <c r="A93" s="34"/>
      <c r="B93" s="63">
        <f t="shared" si="2"/>
        <v>72</v>
      </c>
      <c r="C93" s="216" t="s">
        <v>399</v>
      </c>
      <c r="D93" s="216" t="s">
        <v>204</v>
      </c>
      <c r="E93" s="216" t="s">
        <v>400</v>
      </c>
      <c r="F93" s="216">
        <v>1</v>
      </c>
      <c r="G93" s="216">
        <v>1</v>
      </c>
      <c r="H93" s="216" t="s">
        <v>360</v>
      </c>
      <c r="I93" s="216" t="s">
        <v>207</v>
      </c>
      <c r="J93" s="216" t="s">
        <v>208</v>
      </c>
      <c r="K93" s="239" t="s">
        <v>401</v>
      </c>
      <c r="L93" s="227" t="s">
        <v>340</v>
      </c>
      <c r="M93" s="216" t="s">
        <v>180</v>
      </c>
      <c r="N93" s="216" t="s">
        <v>402</v>
      </c>
      <c r="O93" s="241">
        <v>16</v>
      </c>
      <c r="P93" s="239">
        <v>42593</v>
      </c>
      <c r="Q93" s="239">
        <v>42594</v>
      </c>
      <c r="R93" s="240">
        <v>8</v>
      </c>
      <c r="S93" s="35"/>
    </row>
    <row r="94" spans="1:19" s="3" customFormat="1" ht="36" x14ac:dyDescent="0.2">
      <c r="A94" s="34"/>
      <c r="B94" s="63">
        <f t="shared" si="2"/>
        <v>73</v>
      </c>
      <c r="C94" s="216" t="s">
        <v>403</v>
      </c>
      <c r="D94" s="216" t="s">
        <v>204</v>
      </c>
      <c r="E94" s="216" t="s">
        <v>404</v>
      </c>
      <c r="F94" s="216">
        <v>1</v>
      </c>
      <c r="G94" s="216">
        <v>1</v>
      </c>
      <c r="H94" s="216" t="s">
        <v>360</v>
      </c>
      <c r="I94" s="216" t="s">
        <v>207</v>
      </c>
      <c r="J94" s="216" t="s">
        <v>219</v>
      </c>
      <c r="K94" s="239" t="s">
        <v>401</v>
      </c>
      <c r="L94" s="227" t="s">
        <v>340</v>
      </c>
      <c r="M94" s="216" t="s">
        <v>180</v>
      </c>
      <c r="N94" s="216" t="s">
        <v>402</v>
      </c>
      <c r="O94" s="241">
        <v>96</v>
      </c>
      <c r="P94" s="239">
        <v>42601</v>
      </c>
      <c r="Q94" s="239">
        <v>42713</v>
      </c>
      <c r="R94" s="240">
        <v>15</v>
      </c>
      <c r="S94" s="35"/>
    </row>
    <row r="95" spans="1:19" s="3" customFormat="1" ht="48" x14ac:dyDescent="0.2">
      <c r="A95" s="34"/>
      <c r="B95" s="63">
        <f t="shared" si="2"/>
        <v>74</v>
      </c>
      <c r="C95" s="216" t="s">
        <v>405</v>
      </c>
      <c r="D95" s="216" t="s">
        <v>204</v>
      </c>
      <c r="E95" s="216" t="s">
        <v>406</v>
      </c>
      <c r="F95" s="216">
        <v>2</v>
      </c>
      <c r="G95" s="216">
        <v>1</v>
      </c>
      <c r="H95" s="216" t="s">
        <v>206</v>
      </c>
      <c r="I95" s="216" t="s">
        <v>207</v>
      </c>
      <c r="J95" s="216" t="s">
        <v>219</v>
      </c>
      <c r="K95" s="239" t="s">
        <v>407</v>
      </c>
      <c r="L95" s="227" t="s">
        <v>340</v>
      </c>
      <c r="M95" s="216" t="s">
        <v>180</v>
      </c>
      <c r="N95" s="216" t="s">
        <v>545</v>
      </c>
      <c r="O95" s="241">
        <v>174</v>
      </c>
      <c r="P95" s="239">
        <v>42646</v>
      </c>
      <c r="Q95" s="239">
        <v>42773</v>
      </c>
      <c r="R95" s="240">
        <v>19</v>
      </c>
      <c r="S95" s="35"/>
    </row>
    <row r="96" spans="1:19" s="3" customFormat="1" ht="36" x14ac:dyDescent="0.2">
      <c r="A96" s="34"/>
      <c r="B96" s="63">
        <f t="shared" si="2"/>
        <v>75</v>
      </c>
      <c r="C96" s="216" t="s">
        <v>399</v>
      </c>
      <c r="D96" s="216" t="s">
        <v>204</v>
      </c>
      <c r="E96" s="216" t="s">
        <v>408</v>
      </c>
      <c r="F96" s="216">
        <v>1</v>
      </c>
      <c r="G96" s="216">
        <v>1</v>
      </c>
      <c r="H96" s="216" t="s">
        <v>360</v>
      </c>
      <c r="I96" s="216" t="s">
        <v>207</v>
      </c>
      <c r="J96" s="216" t="s">
        <v>208</v>
      </c>
      <c r="K96" s="239" t="s">
        <v>409</v>
      </c>
      <c r="L96" s="227" t="s">
        <v>340</v>
      </c>
      <c r="M96" s="216" t="s">
        <v>180</v>
      </c>
      <c r="N96" s="216" t="s">
        <v>402</v>
      </c>
      <c r="O96" s="241">
        <v>16</v>
      </c>
      <c r="P96" s="239">
        <v>42658</v>
      </c>
      <c r="Q96" s="239">
        <v>42679</v>
      </c>
      <c r="R96" s="240">
        <v>8</v>
      </c>
      <c r="S96" s="35"/>
    </row>
    <row r="97" spans="1:19" s="3" customFormat="1" ht="36" x14ac:dyDescent="0.2">
      <c r="A97" s="34"/>
      <c r="B97" s="63">
        <f t="shared" si="2"/>
        <v>76</v>
      </c>
      <c r="C97" s="216" t="s">
        <v>410</v>
      </c>
      <c r="D97" s="216" t="s">
        <v>204</v>
      </c>
      <c r="E97" s="216" t="s">
        <v>411</v>
      </c>
      <c r="F97" s="216">
        <v>1</v>
      </c>
      <c r="G97" s="216">
        <v>1</v>
      </c>
      <c r="H97" s="216" t="s">
        <v>360</v>
      </c>
      <c r="I97" s="216" t="s">
        <v>207</v>
      </c>
      <c r="J97" s="216" t="s">
        <v>208</v>
      </c>
      <c r="K97" s="239" t="s">
        <v>401</v>
      </c>
      <c r="L97" s="227" t="s">
        <v>340</v>
      </c>
      <c r="M97" s="216" t="s">
        <v>180</v>
      </c>
      <c r="N97" s="216" t="s">
        <v>402</v>
      </c>
      <c r="O97" s="241">
        <v>16</v>
      </c>
      <c r="P97" s="239">
        <v>42667</v>
      </c>
      <c r="Q97" s="239">
        <v>42668</v>
      </c>
      <c r="R97" s="240">
        <v>5</v>
      </c>
      <c r="S97" s="35"/>
    </row>
    <row r="98" spans="1:19" s="3" customFormat="1" ht="36" x14ac:dyDescent="0.2">
      <c r="A98" s="34"/>
      <c r="B98" s="63">
        <f t="shared" si="2"/>
        <v>77</v>
      </c>
      <c r="C98" s="216" t="s">
        <v>412</v>
      </c>
      <c r="D98" s="216" t="s">
        <v>204</v>
      </c>
      <c r="E98" s="216" t="s">
        <v>413</v>
      </c>
      <c r="F98" s="216">
        <v>1</v>
      </c>
      <c r="G98" s="216">
        <v>1</v>
      </c>
      <c r="H98" s="216" t="s">
        <v>360</v>
      </c>
      <c r="I98" s="216" t="s">
        <v>207</v>
      </c>
      <c r="J98" s="216" t="s">
        <v>208</v>
      </c>
      <c r="K98" s="239" t="s">
        <v>414</v>
      </c>
      <c r="L98" s="227" t="s">
        <v>340</v>
      </c>
      <c r="M98" s="216" t="s">
        <v>180</v>
      </c>
      <c r="N98" s="216" t="s">
        <v>402</v>
      </c>
      <c r="O98" s="241">
        <v>40</v>
      </c>
      <c r="P98" s="239">
        <v>42692</v>
      </c>
      <c r="Q98" s="239">
        <v>42783</v>
      </c>
      <c r="R98" s="240">
        <v>20</v>
      </c>
      <c r="S98" s="35"/>
    </row>
    <row r="99" spans="1:19" s="3" customFormat="1" ht="36" x14ac:dyDescent="0.2">
      <c r="A99" s="34"/>
      <c r="B99" s="63">
        <f t="shared" si="2"/>
        <v>78</v>
      </c>
      <c r="C99" s="216" t="s">
        <v>415</v>
      </c>
      <c r="D99" s="216" t="s">
        <v>204</v>
      </c>
      <c r="E99" s="216" t="s">
        <v>416</v>
      </c>
      <c r="F99" s="216">
        <v>1</v>
      </c>
      <c r="G99" s="216">
        <v>1</v>
      </c>
      <c r="H99" s="216" t="s">
        <v>360</v>
      </c>
      <c r="I99" s="216" t="s">
        <v>207</v>
      </c>
      <c r="J99" s="216" t="s">
        <v>208</v>
      </c>
      <c r="K99" s="239" t="s">
        <v>417</v>
      </c>
      <c r="L99" s="227" t="s">
        <v>340</v>
      </c>
      <c r="M99" s="216" t="s">
        <v>180</v>
      </c>
      <c r="N99" s="216" t="s">
        <v>402</v>
      </c>
      <c r="O99" s="241">
        <v>20</v>
      </c>
      <c r="P99" s="239">
        <v>42570</v>
      </c>
      <c r="Q99" s="239">
        <v>42573</v>
      </c>
      <c r="R99" s="240">
        <v>1</v>
      </c>
      <c r="S99" s="35"/>
    </row>
    <row r="100" spans="1:19" s="3" customFormat="1" ht="60" x14ac:dyDescent="0.2">
      <c r="A100" s="34"/>
      <c r="B100" s="63">
        <f t="shared" si="2"/>
        <v>79</v>
      </c>
      <c r="C100" s="216" t="s">
        <v>418</v>
      </c>
      <c r="D100" s="216" t="s">
        <v>224</v>
      </c>
      <c r="E100" s="216" t="s">
        <v>419</v>
      </c>
      <c r="F100" s="216">
        <v>3</v>
      </c>
      <c r="G100" s="216">
        <v>1</v>
      </c>
      <c r="H100" s="216" t="s">
        <v>206</v>
      </c>
      <c r="I100" s="216" t="s">
        <v>207</v>
      </c>
      <c r="J100" s="216" t="s">
        <v>349</v>
      </c>
      <c r="K100" s="239" t="s">
        <v>420</v>
      </c>
      <c r="L100" s="227" t="s">
        <v>340</v>
      </c>
      <c r="M100" s="216" t="s">
        <v>180</v>
      </c>
      <c r="N100" s="216" t="s">
        <v>421</v>
      </c>
      <c r="O100" s="241">
        <v>160</v>
      </c>
      <c r="P100" s="239">
        <v>42602</v>
      </c>
      <c r="Q100" s="239">
        <v>42798</v>
      </c>
      <c r="R100" s="240">
        <v>20</v>
      </c>
      <c r="S100" s="35"/>
    </row>
    <row r="101" spans="1:19" s="3" customFormat="1" ht="48" x14ac:dyDescent="0.2">
      <c r="A101" s="34"/>
      <c r="B101" s="63">
        <f t="shared" si="2"/>
        <v>80</v>
      </c>
      <c r="C101" s="216" t="s">
        <v>422</v>
      </c>
      <c r="D101" s="216" t="s">
        <v>224</v>
      </c>
      <c r="E101" s="216" t="s">
        <v>423</v>
      </c>
      <c r="F101" s="216">
        <v>4</v>
      </c>
      <c r="G101" s="216">
        <v>1</v>
      </c>
      <c r="H101" s="216" t="s">
        <v>206</v>
      </c>
      <c r="I101" s="216" t="s">
        <v>207</v>
      </c>
      <c r="J101" s="216" t="s">
        <v>349</v>
      </c>
      <c r="K101" s="239" t="s">
        <v>424</v>
      </c>
      <c r="L101" s="227" t="s">
        <v>340</v>
      </c>
      <c r="M101" s="216" t="s">
        <v>180</v>
      </c>
      <c r="N101" s="216" t="s">
        <v>421</v>
      </c>
      <c r="O101" s="241">
        <v>160</v>
      </c>
      <c r="P101" s="239">
        <v>42651</v>
      </c>
      <c r="Q101" s="239">
        <v>42861</v>
      </c>
      <c r="R101" s="240">
        <v>14</v>
      </c>
      <c r="S101" s="35"/>
    </row>
    <row r="102" spans="1:19" s="3" customFormat="1" ht="24" x14ac:dyDescent="0.2">
      <c r="A102" s="34"/>
      <c r="B102" s="63">
        <f t="shared" si="2"/>
        <v>81</v>
      </c>
      <c r="C102" s="216" t="s">
        <v>425</v>
      </c>
      <c r="D102" s="216" t="s">
        <v>224</v>
      </c>
      <c r="E102" s="216" t="s">
        <v>426</v>
      </c>
      <c r="F102" s="216">
        <v>2</v>
      </c>
      <c r="G102" s="216">
        <v>1</v>
      </c>
      <c r="H102" s="216" t="s">
        <v>286</v>
      </c>
      <c r="I102" s="216" t="s">
        <v>207</v>
      </c>
      <c r="J102" s="216" t="s">
        <v>208</v>
      </c>
      <c r="K102" s="239" t="s">
        <v>366</v>
      </c>
      <c r="L102" s="227" t="s">
        <v>340</v>
      </c>
      <c r="M102" s="216" t="s">
        <v>180</v>
      </c>
      <c r="N102" s="216" t="s">
        <v>427</v>
      </c>
      <c r="O102" s="216">
        <v>40</v>
      </c>
      <c r="P102" s="239">
        <v>42699</v>
      </c>
      <c r="Q102" s="239">
        <v>42496</v>
      </c>
      <c r="R102" s="240">
        <v>15</v>
      </c>
      <c r="S102" s="35"/>
    </row>
    <row r="103" spans="1:19" s="3" customFormat="1" ht="48" x14ac:dyDescent="0.2">
      <c r="A103" s="34"/>
      <c r="B103" s="63">
        <f t="shared" si="2"/>
        <v>82</v>
      </c>
      <c r="C103" s="216" t="s">
        <v>428</v>
      </c>
      <c r="D103" s="216" t="s">
        <v>224</v>
      </c>
      <c r="E103" s="216" t="s">
        <v>429</v>
      </c>
      <c r="F103" s="216">
        <v>1</v>
      </c>
      <c r="G103" s="216">
        <v>1</v>
      </c>
      <c r="H103" s="216" t="s">
        <v>360</v>
      </c>
      <c r="I103" s="216" t="s">
        <v>207</v>
      </c>
      <c r="J103" s="216" t="s">
        <v>208</v>
      </c>
      <c r="K103" s="239" t="s">
        <v>430</v>
      </c>
      <c r="L103" s="227" t="s">
        <v>340</v>
      </c>
      <c r="M103" s="216" t="s">
        <v>180</v>
      </c>
      <c r="N103" s="216" t="s">
        <v>421</v>
      </c>
      <c r="O103" s="216">
        <v>30</v>
      </c>
      <c r="P103" s="239">
        <v>42585</v>
      </c>
      <c r="Q103" s="239">
        <v>42598</v>
      </c>
      <c r="R103" s="240">
        <v>35</v>
      </c>
      <c r="S103" s="35"/>
    </row>
    <row r="104" spans="1:19" s="3" customFormat="1" ht="48" x14ac:dyDescent="0.2">
      <c r="A104" s="34"/>
      <c r="B104" s="63">
        <f t="shared" si="2"/>
        <v>83</v>
      </c>
      <c r="C104" s="216" t="s">
        <v>431</v>
      </c>
      <c r="D104" s="216" t="s">
        <v>224</v>
      </c>
      <c r="E104" s="216" t="s">
        <v>432</v>
      </c>
      <c r="F104" s="216">
        <v>1</v>
      </c>
      <c r="G104" s="216">
        <v>1</v>
      </c>
      <c r="H104" s="216" t="s">
        <v>241</v>
      </c>
      <c r="I104" s="216" t="s">
        <v>262</v>
      </c>
      <c r="J104" s="216" t="s">
        <v>433</v>
      </c>
      <c r="K104" s="239" t="s">
        <v>434</v>
      </c>
      <c r="L104" s="227" t="s">
        <v>340</v>
      </c>
      <c r="M104" s="216" t="s">
        <v>180</v>
      </c>
      <c r="N104" s="216" t="s">
        <v>421</v>
      </c>
      <c r="O104" s="216">
        <v>120</v>
      </c>
      <c r="P104" s="239">
        <v>42587</v>
      </c>
      <c r="Q104" s="239">
        <v>42713</v>
      </c>
      <c r="R104" s="240">
        <v>36</v>
      </c>
      <c r="S104" s="35"/>
    </row>
    <row r="105" spans="1:19" s="3" customFormat="1" ht="48" x14ac:dyDescent="0.2">
      <c r="A105" s="34"/>
      <c r="B105" s="63">
        <f t="shared" si="2"/>
        <v>84</v>
      </c>
      <c r="C105" s="216" t="s">
        <v>435</v>
      </c>
      <c r="D105" s="216" t="s">
        <v>224</v>
      </c>
      <c r="E105" s="216" t="s">
        <v>436</v>
      </c>
      <c r="F105" s="216">
        <v>1</v>
      </c>
      <c r="G105" s="216">
        <v>1</v>
      </c>
      <c r="H105" s="216" t="s">
        <v>360</v>
      </c>
      <c r="I105" s="216" t="s">
        <v>207</v>
      </c>
      <c r="J105" s="216" t="s">
        <v>208</v>
      </c>
      <c r="K105" s="239" t="s">
        <v>437</v>
      </c>
      <c r="L105" s="227" t="s">
        <v>340</v>
      </c>
      <c r="M105" s="216" t="s">
        <v>180</v>
      </c>
      <c r="N105" s="216" t="s">
        <v>421</v>
      </c>
      <c r="O105" s="216">
        <v>24</v>
      </c>
      <c r="P105" s="239">
        <v>42604</v>
      </c>
      <c r="Q105" s="239">
        <v>42606</v>
      </c>
      <c r="R105" s="240">
        <v>20</v>
      </c>
      <c r="S105" s="35"/>
    </row>
    <row r="106" spans="1:19" s="3" customFormat="1" ht="48" x14ac:dyDescent="0.2">
      <c r="A106" s="34"/>
      <c r="B106" s="63">
        <f t="shared" si="2"/>
        <v>85</v>
      </c>
      <c r="C106" s="216" t="s">
        <v>435</v>
      </c>
      <c r="D106" s="216" t="s">
        <v>224</v>
      </c>
      <c r="E106" s="216" t="s">
        <v>436</v>
      </c>
      <c r="F106" s="216">
        <v>1</v>
      </c>
      <c r="G106" s="216">
        <v>2</v>
      </c>
      <c r="H106" s="216" t="s">
        <v>360</v>
      </c>
      <c r="I106" s="216" t="s">
        <v>207</v>
      </c>
      <c r="J106" s="216" t="s">
        <v>208</v>
      </c>
      <c r="K106" s="239" t="s">
        <v>437</v>
      </c>
      <c r="L106" s="227" t="s">
        <v>340</v>
      </c>
      <c r="M106" s="216" t="s">
        <v>180</v>
      </c>
      <c r="N106" s="216" t="s">
        <v>421</v>
      </c>
      <c r="O106" s="216">
        <v>24</v>
      </c>
      <c r="P106" s="239">
        <v>42604</v>
      </c>
      <c r="Q106" s="239">
        <v>42606</v>
      </c>
      <c r="R106" s="240">
        <v>19</v>
      </c>
      <c r="S106" s="35"/>
    </row>
    <row r="107" spans="1:19" s="3" customFormat="1" ht="48" x14ac:dyDescent="0.2">
      <c r="A107" s="34"/>
      <c r="B107" s="63">
        <f t="shared" si="2"/>
        <v>86</v>
      </c>
      <c r="C107" s="216" t="s">
        <v>435</v>
      </c>
      <c r="D107" s="216" t="s">
        <v>224</v>
      </c>
      <c r="E107" s="216" t="s">
        <v>436</v>
      </c>
      <c r="F107" s="216">
        <v>1</v>
      </c>
      <c r="G107" s="216">
        <v>3</v>
      </c>
      <c r="H107" s="216" t="s">
        <v>360</v>
      </c>
      <c r="I107" s="216" t="s">
        <v>207</v>
      </c>
      <c r="J107" s="216" t="s">
        <v>208</v>
      </c>
      <c r="K107" s="239" t="s">
        <v>437</v>
      </c>
      <c r="L107" s="227" t="s">
        <v>340</v>
      </c>
      <c r="M107" s="216" t="s">
        <v>180</v>
      </c>
      <c r="N107" s="216" t="s">
        <v>421</v>
      </c>
      <c r="O107" s="216">
        <v>24</v>
      </c>
      <c r="P107" s="239">
        <v>42604</v>
      </c>
      <c r="Q107" s="239">
        <v>42606</v>
      </c>
      <c r="R107" s="240">
        <v>19</v>
      </c>
      <c r="S107" s="35"/>
    </row>
    <row r="108" spans="1:19" s="3" customFormat="1" ht="48" x14ac:dyDescent="0.2">
      <c r="A108" s="34"/>
      <c r="B108" s="63">
        <f t="shared" si="2"/>
        <v>87</v>
      </c>
      <c r="C108" s="216" t="s">
        <v>438</v>
      </c>
      <c r="D108" s="216" t="s">
        <v>224</v>
      </c>
      <c r="E108" s="216" t="s">
        <v>439</v>
      </c>
      <c r="F108" s="216">
        <v>1</v>
      </c>
      <c r="G108" s="216">
        <v>1</v>
      </c>
      <c r="H108" s="216" t="s">
        <v>360</v>
      </c>
      <c r="I108" s="216" t="s">
        <v>207</v>
      </c>
      <c r="J108" s="216" t="s">
        <v>208</v>
      </c>
      <c r="K108" s="239" t="s">
        <v>440</v>
      </c>
      <c r="L108" s="227" t="s">
        <v>340</v>
      </c>
      <c r="M108" s="216" t="s">
        <v>180</v>
      </c>
      <c r="N108" s="216" t="s">
        <v>421</v>
      </c>
      <c r="O108" s="216">
        <v>8</v>
      </c>
      <c r="P108" s="239">
        <v>42606</v>
      </c>
      <c r="Q108" s="239">
        <v>42606</v>
      </c>
      <c r="R108" s="240">
        <v>20</v>
      </c>
      <c r="S108" s="35"/>
    </row>
    <row r="109" spans="1:19" s="3" customFormat="1" ht="48" x14ac:dyDescent="0.2">
      <c r="A109" s="34"/>
      <c r="B109" s="63">
        <f t="shared" si="2"/>
        <v>88</v>
      </c>
      <c r="C109" s="216" t="s">
        <v>438</v>
      </c>
      <c r="D109" s="216" t="s">
        <v>224</v>
      </c>
      <c r="E109" s="216" t="s">
        <v>439</v>
      </c>
      <c r="F109" s="216">
        <v>1</v>
      </c>
      <c r="G109" s="216">
        <v>2</v>
      </c>
      <c r="H109" s="216" t="s">
        <v>360</v>
      </c>
      <c r="I109" s="216" t="s">
        <v>207</v>
      </c>
      <c r="J109" s="216" t="s">
        <v>208</v>
      </c>
      <c r="K109" s="239" t="s">
        <v>440</v>
      </c>
      <c r="L109" s="227" t="s">
        <v>340</v>
      </c>
      <c r="M109" s="216" t="s">
        <v>180</v>
      </c>
      <c r="N109" s="216" t="s">
        <v>421</v>
      </c>
      <c r="O109" s="216">
        <v>8</v>
      </c>
      <c r="P109" s="239">
        <v>42607</v>
      </c>
      <c r="Q109" s="239">
        <v>42607</v>
      </c>
      <c r="R109" s="240">
        <v>25</v>
      </c>
      <c r="S109" s="35"/>
    </row>
    <row r="110" spans="1:19" s="3" customFormat="1" ht="48" x14ac:dyDescent="0.2">
      <c r="A110" s="34"/>
      <c r="B110" s="63">
        <f t="shared" si="2"/>
        <v>89</v>
      </c>
      <c r="C110" s="216" t="s">
        <v>438</v>
      </c>
      <c r="D110" s="216" t="s">
        <v>224</v>
      </c>
      <c r="E110" s="216" t="s">
        <v>439</v>
      </c>
      <c r="F110" s="216">
        <v>1</v>
      </c>
      <c r="G110" s="216">
        <v>3</v>
      </c>
      <c r="H110" s="216" t="s">
        <v>360</v>
      </c>
      <c r="I110" s="216" t="s">
        <v>207</v>
      </c>
      <c r="J110" s="216" t="s">
        <v>208</v>
      </c>
      <c r="K110" s="239" t="s">
        <v>440</v>
      </c>
      <c r="L110" s="227" t="s">
        <v>340</v>
      </c>
      <c r="M110" s="216" t="s">
        <v>180</v>
      </c>
      <c r="N110" s="216" t="s">
        <v>421</v>
      </c>
      <c r="O110" s="216">
        <v>8</v>
      </c>
      <c r="P110" s="239">
        <v>42608</v>
      </c>
      <c r="Q110" s="239">
        <v>42608</v>
      </c>
      <c r="R110" s="240">
        <v>25</v>
      </c>
      <c r="S110" s="35"/>
    </row>
    <row r="111" spans="1:19" s="3" customFormat="1" ht="48" x14ac:dyDescent="0.2">
      <c r="A111" s="34"/>
      <c r="B111" s="63">
        <f t="shared" si="2"/>
        <v>90</v>
      </c>
      <c r="C111" s="216" t="s">
        <v>441</v>
      </c>
      <c r="D111" s="216" t="s">
        <v>224</v>
      </c>
      <c r="E111" s="216" t="s">
        <v>442</v>
      </c>
      <c r="F111" s="216">
        <v>1</v>
      </c>
      <c r="G111" s="216">
        <v>1</v>
      </c>
      <c r="H111" s="216" t="s">
        <v>360</v>
      </c>
      <c r="I111" s="216" t="s">
        <v>207</v>
      </c>
      <c r="J111" s="216" t="s">
        <v>208</v>
      </c>
      <c r="K111" s="239" t="s">
        <v>443</v>
      </c>
      <c r="L111" s="227" t="s">
        <v>340</v>
      </c>
      <c r="M111" s="216" t="s">
        <v>180</v>
      </c>
      <c r="N111" s="216" t="s">
        <v>421</v>
      </c>
      <c r="O111" s="216">
        <v>8</v>
      </c>
      <c r="P111" s="239">
        <v>42611</v>
      </c>
      <c r="Q111" s="239">
        <v>42611</v>
      </c>
      <c r="R111" s="240">
        <v>26</v>
      </c>
      <c r="S111" s="35"/>
    </row>
    <row r="112" spans="1:19" s="3" customFormat="1" ht="48" x14ac:dyDescent="0.2">
      <c r="A112" s="34"/>
      <c r="B112" s="63">
        <f t="shared" si="2"/>
        <v>91</v>
      </c>
      <c r="C112" s="216" t="s">
        <v>441</v>
      </c>
      <c r="D112" s="216" t="s">
        <v>224</v>
      </c>
      <c r="E112" s="216" t="s">
        <v>442</v>
      </c>
      <c r="F112" s="216">
        <v>1</v>
      </c>
      <c r="G112" s="216">
        <v>2</v>
      </c>
      <c r="H112" s="216" t="s">
        <v>360</v>
      </c>
      <c r="I112" s="216" t="s">
        <v>207</v>
      </c>
      <c r="J112" s="216" t="s">
        <v>208</v>
      </c>
      <c r="K112" s="239" t="s">
        <v>443</v>
      </c>
      <c r="L112" s="227" t="s">
        <v>340</v>
      </c>
      <c r="M112" s="216" t="s">
        <v>180</v>
      </c>
      <c r="N112" s="216" t="s">
        <v>421</v>
      </c>
      <c r="O112" s="216">
        <v>8</v>
      </c>
      <c r="P112" s="239">
        <v>42612</v>
      </c>
      <c r="Q112" s="239">
        <v>42612</v>
      </c>
      <c r="R112" s="240">
        <v>23</v>
      </c>
      <c r="S112" s="35"/>
    </row>
    <row r="113" spans="1:19" s="3" customFormat="1" ht="48" x14ac:dyDescent="0.2">
      <c r="A113" s="34"/>
      <c r="B113" s="63">
        <f t="shared" si="2"/>
        <v>92</v>
      </c>
      <c r="C113" s="216" t="s">
        <v>441</v>
      </c>
      <c r="D113" s="216" t="s">
        <v>224</v>
      </c>
      <c r="E113" s="216" t="s">
        <v>442</v>
      </c>
      <c r="F113" s="216">
        <v>1</v>
      </c>
      <c r="G113" s="216">
        <v>3</v>
      </c>
      <c r="H113" s="216" t="s">
        <v>360</v>
      </c>
      <c r="I113" s="216" t="s">
        <v>207</v>
      </c>
      <c r="J113" s="216" t="s">
        <v>208</v>
      </c>
      <c r="K113" s="239" t="s">
        <v>443</v>
      </c>
      <c r="L113" s="227" t="s">
        <v>340</v>
      </c>
      <c r="M113" s="216" t="s">
        <v>180</v>
      </c>
      <c r="N113" s="216" t="s">
        <v>421</v>
      </c>
      <c r="O113" s="216">
        <v>8</v>
      </c>
      <c r="P113" s="239">
        <v>42613</v>
      </c>
      <c r="Q113" s="239">
        <v>42613</v>
      </c>
      <c r="R113" s="240">
        <v>25</v>
      </c>
      <c r="S113" s="35"/>
    </row>
    <row r="114" spans="1:19" s="3" customFormat="1" ht="24" x14ac:dyDescent="0.2">
      <c r="A114" s="34"/>
      <c r="B114" s="63">
        <f t="shared" si="2"/>
        <v>93</v>
      </c>
      <c r="C114" s="216" t="s">
        <v>444</v>
      </c>
      <c r="D114" s="216" t="s">
        <v>224</v>
      </c>
      <c r="E114" s="216" t="s">
        <v>445</v>
      </c>
      <c r="F114" s="216">
        <v>1</v>
      </c>
      <c r="G114" s="216">
        <v>1</v>
      </c>
      <c r="H114" s="216" t="s">
        <v>360</v>
      </c>
      <c r="I114" s="216" t="s">
        <v>207</v>
      </c>
      <c r="J114" s="216" t="s">
        <v>208</v>
      </c>
      <c r="K114" s="239" t="s">
        <v>446</v>
      </c>
      <c r="L114" s="227" t="s">
        <v>340</v>
      </c>
      <c r="M114" s="216" t="s">
        <v>180</v>
      </c>
      <c r="N114" s="216" t="s">
        <v>427</v>
      </c>
      <c r="O114" s="216">
        <v>10</v>
      </c>
      <c r="P114" s="239">
        <v>42651</v>
      </c>
      <c r="Q114" s="239">
        <v>42658</v>
      </c>
      <c r="R114" s="242">
        <v>51</v>
      </c>
      <c r="S114" s="35"/>
    </row>
    <row r="115" spans="1:19" s="3" customFormat="1" ht="24" x14ac:dyDescent="0.2">
      <c r="A115" s="34"/>
      <c r="B115" s="63">
        <f t="shared" si="2"/>
        <v>94</v>
      </c>
      <c r="C115" s="216" t="s">
        <v>444</v>
      </c>
      <c r="D115" s="216" t="s">
        <v>224</v>
      </c>
      <c r="E115" s="216" t="s">
        <v>445</v>
      </c>
      <c r="F115" s="216">
        <v>1</v>
      </c>
      <c r="G115" s="216">
        <v>2</v>
      </c>
      <c r="H115" s="216" t="s">
        <v>360</v>
      </c>
      <c r="I115" s="216" t="s">
        <v>207</v>
      </c>
      <c r="J115" s="216" t="s">
        <v>208</v>
      </c>
      <c r="K115" s="239" t="s">
        <v>447</v>
      </c>
      <c r="L115" s="227" t="s">
        <v>340</v>
      </c>
      <c r="M115" s="216" t="s">
        <v>180</v>
      </c>
      <c r="N115" s="216" t="s">
        <v>427</v>
      </c>
      <c r="O115" s="216">
        <v>10</v>
      </c>
      <c r="P115" s="239">
        <v>42654</v>
      </c>
      <c r="Q115" s="239">
        <v>42673</v>
      </c>
      <c r="R115" s="242">
        <v>87</v>
      </c>
      <c r="S115" s="35"/>
    </row>
    <row r="116" spans="1:19" s="3" customFormat="1" ht="24" x14ac:dyDescent="0.2">
      <c r="A116" s="34"/>
      <c r="B116" s="63">
        <f t="shared" si="2"/>
        <v>95</v>
      </c>
      <c r="C116" s="216" t="s">
        <v>444</v>
      </c>
      <c r="D116" s="216" t="s">
        <v>224</v>
      </c>
      <c r="E116" s="216" t="s">
        <v>445</v>
      </c>
      <c r="F116" s="216">
        <v>1</v>
      </c>
      <c r="G116" s="216">
        <v>3</v>
      </c>
      <c r="H116" s="216" t="s">
        <v>360</v>
      </c>
      <c r="I116" s="216" t="s">
        <v>207</v>
      </c>
      <c r="J116" s="216" t="s">
        <v>208</v>
      </c>
      <c r="K116" s="239" t="s">
        <v>448</v>
      </c>
      <c r="L116" s="227" t="s">
        <v>340</v>
      </c>
      <c r="M116" s="216" t="s">
        <v>180</v>
      </c>
      <c r="N116" s="216" t="s">
        <v>427</v>
      </c>
      <c r="O116" s="216">
        <v>10</v>
      </c>
      <c r="P116" s="239">
        <v>42657</v>
      </c>
      <c r="Q116" s="239">
        <v>42685</v>
      </c>
      <c r="R116" s="242">
        <v>80</v>
      </c>
      <c r="S116" s="35"/>
    </row>
    <row r="117" spans="1:19" s="3" customFormat="1" ht="24" x14ac:dyDescent="0.2">
      <c r="A117" s="34"/>
      <c r="B117" s="63">
        <f t="shared" si="2"/>
        <v>96</v>
      </c>
      <c r="C117" s="216" t="s">
        <v>444</v>
      </c>
      <c r="D117" s="216" t="s">
        <v>224</v>
      </c>
      <c r="E117" s="216" t="s">
        <v>445</v>
      </c>
      <c r="F117" s="216">
        <v>1</v>
      </c>
      <c r="G117" s="216">
        <v>4</v>
      </c>
      <c r="H117" s="216" t="s">
        <v>360</v>
      </c>
      <c r="I117" s="216" t="s">
        <v>207</v>
      </c>
      <c r="J117" s="216" t="s">
        <v>208</v>
      </c>
      <c r="K117" s="239" t="s">
        <v>446</v>
      </c>
      <c r="L117" s="227" t="s">
        <v>340</v>
      </c>
      <c r="M117" s="216" t="s">
        <v>180</v>
      </c>
      <c r="N117" s="216" t="s">
        <v>427</v>
      </c>
      <c r="O117" s="216">
        <v>10</v>
      </c>
      <c r="P117" s="239">
        <v>42665</v>
      </c>
      <c r="Q117" s="239">
        <v>42672</v>
      </c>
      <c r="R117" s="242">
        <v>52</v>
      </c>
      <c r="S117" s="35"/>
    </row>
    <row r="118" spans="1:19" s="3" customFormat="1" ht="24" x14ac:dyDescent="0.2">
      <c r="A118" s="34"/>
      <c r="B118" s="63">
        <f t="shared" si="2"/>
        <v>97</v>
      </c>
      <c r="C118" s="216" t="s">
        <v>444</v>
      </c>
      <c r="D118" s="216" t="s">
        <v>224</v>
      </c>
      <c r="E118" s="216" t="s">
        <v>445</v>
      </c>
      <c r="F118" s="216">
        <v>1</v>
      </c>
      <c r="G118" s="216">
        <v>5</v>
      </c>
      <c r="H118" s="216" t="s">
        <v>360</v>
      </c>
      <c r="I118" s="216" t="s">
        <v>207</v>
      </c>
      <c r="J118" s="216" t="s">
        <v>208</v>
      </c>
      <c r="K118" s="239" t="s">
        <v>449</v>
      </c>
      <c r="L118" s="227" t="s">
        <v>340</v>
      </c>
      <c r="M118" s="216" t="s">
        <v>180</v>
      </c>
      <c r="N118" s="216" t="s">
        <v>427</v>
      </c>
      <c r="O118" s="216">
        <v>10</v>
      </c>
      <c r="P118" s="239">
        <v>42696</v>
      </c>
      <c r="Q118" s="239">
        <v>42697</v>
      </c>
      <c r="R118" s="242">
        <v>51</v>
      </c>
      <c r="S118" s="35"/>
    </row>
    <row r="119" spans="1:19" s="3" customFormat="1" ht="24" x14ac:dyDescent="0.2">
      <c r="A119" s="34"/>
      <c r="B119" s="63">
        <f t="shared" si="2"/>
        <v>98</v>
      </c>
      <c r="C119" s="216" t="s">
        <v>444</v>
      </c>
      <c r="D119" s="216" t="s">
        <v>224</v>
      </c>
      <c r="E119" s="216" t="s">
        <v>445</v>
      </c>
      <c r="F119" s="216">
        <v>1</v>
      </c>
      <c r="G119" s="216">
        <v>6</v>
      </c>
      <c r="H119" s="216" t="s">
        <v>360</v>
      </c>
      <c r="I119" s="216" t="s">
        <v>207</v>
      </c>
      <c r="J119" s="216" t="s">
        <v>208</v>
      </c>
      <c r="K119" s="239" t="s">
        <v>450</v>
      </c>
      <c r="L119" s="227" t="s">
        <v>340</v>
      </c>
      <c r="M119" s="216" t="s">
        <v>180</v>
      </c>
      <c r="N119" s="216" t="s">
        <v>427</v>
      </c>
      <c r="O119" s="216">
        <v>10</v>
      </c>
      <c r="P119" s="239">
        <v>42675</v>
      </c>
      <c r="Q119" s="239">
        <v>42677</v>
      </c>
      <c r="R119" s="242">
        <v>75</v>
      </c>
      <c r="S119" s="35"/>
    </row>
    <row r="120" spans="1:19" s="3" customFormat="1" ht="24" x14ac:dyDescent="0.2">
      <c r="A120" s="34"/>
      <c r="B120" s="63">
        <f t="shared" si="2"/>
        <v>99</v>
      </c>
      <c r="C120" s="216" t="s">
        <v>444</v>
      </c>
      <c r="D120" s="216" t="s">
        <v>224</v>
      </c>
      <c r="E120" s="216" t="s">
        <v>445</v>
      </c>
      <c r="F120" s="216">
        <v>1</v>
      </c>
      <c r="G120" s="216">
        <v>7</v>
      </c>
      <c r="H120" s="216" t="s">
        <v>360</v>
      </c>
      <c r="I120" s="216" t="s">
        <v>207</v>
      </c>
      <c r="J120" s="216" t="s">
        <v>208</v>
      </c>
      <c r="K120" s="239" t="s">
        <v>451</v>
      </c>
      <c r="L120" s="227" t="s">
        <v>340</v>
      </c>
      <c r="M120" s="216" t="s">
        <v>180</v>
      </c>
      <c r="N120" s="216" t="s">
        <v>427</v>
      </c>
      <c r="O120" s="216">
        <v>10</v>
      </c>
      <c r="P120" s="239">
        <v>42692</v>
      </c>
      <c r="Q120" s="239">
        <v>42699</v>
      </c>
      <c r="R120" s="242">
        <v>56</v>
      </c>
      <c r="S120" s="35"/>
    </row>
    <row r="121" spans="1:19" s="3" customFormat="1" ht="24" x14ac:dyDescent="0.2">
      <c r="A121" s="34"/>
      <c r="B121" s="63">
        <f t="shared" si="2"/>
        <v>100</v>
      </c>
      <c r="C121" s="216" t="s">
        <v>444</v>
      </c>
      <c r="D121" s="216" t="s">
        <v>224</v>
      </c>
      <c r="E121" s="216" t="s">
        <v>445</v>
      </c>
      <c r="F121" s="216">
        <v>1</v>
      </c>
      <c r="G121" s="216">
        <v>8</v>
      </c>
      <c r="H121" s="216" t="s">
        <v>360</v>
      </c>
      <c r="I121" s="216" t="s">
        <v>207</v>
      </c>
      <c r="J121" s="216" t="s">
        <v>208</v>
      </c>
      <c r="K121" s="239" t="s">
        <v>452</v>
      </c>
      <c r="L121" s="227" t="s">
        <v>340</v>
      </c>
      <c r="M121" s="216" t="s">
        <v>180</v>
      </c>
      <c r="N121" s="216" t="s">
        <v>427</v>
      </c>
      <c r="O121" s="216">
        <v>10</v>
      </c>
      <c r="P121" s="239">
        <v>42683</v>
      </c>
      <c r="Q121" s="239">
        <v>42684</v>
      </c>
      <c r="R121" s="240">
        <v>59</v>
      </c>
      <c r="S121" s="35"/>
    </row>
    <row r="122" spans="1:19" s="3" customFormat="1" ht="24" x14ac:dyDescent="0.2">
      <c r="A122" s="34"/>
      <c r="B122" s="63">
        <f t="shared" si="2"/>
        <v>101</v>
      </c>
      <c r="C122" s="216" t="s">
        <v>444</v>
      </c>
      <c r="D122" s="216" t="s">
        <v>224</v>
      </c>
      <c r="E122" s="216" t="s">
        <v>445</v>
      </c>
      <c r="F122" s="216">
        <v>1</v>
      </c>
      <c r="G122" s="216">
        <v>9</v>
      </c>
      <c r="H122" s="216" t="s">
        <v>360</v>
      </c>
      <c r="I122" s="216" t="s">
        <v>207</v>
      </c>
      <c r="J122" s="216" t="s">
        <v>208</v>
      </c>
      <c r="K122" s="239" t="s">
        <v>453</v>
      </c>
      <c r="L122" s="227" t="s">
        <v>340</v>
      </c>
      <c r="M122" s="216" t="s">
        <v>180</v>
      </c>
      <c r="N122" s="216" t="s">
        <v>427</v>
      </c>
      <c r="O122" s="216">
        <v>10</v>
      </c>
      <c r="P122" s="239">
        <v>42702</v>
      </c>
      <c r="Q122" s="239">
        <v>42703</v>
      </c>
      <c r="R122" s="240">
        <v>50</v>
      </c>
      <c r="S122" s="35"/>
    </row>
    <row r="123" spans="1:19" s="3" customFormat="1" ht="36" x14ac:dyDescent="0.2">
      <c r="A123" s="34"/>
      <c r="B123" s="63">
        <f t="shared" si="2"/>
        <v>102</v>
      </c>
      <c r="C123" s="216" t="s">
        <v>444</v>
      </c>
      <c r="D123" s="216" t="s">
        <v>224</v>
      </c>
      <c r="E123" s="216" t="s">
        <v>445</v>
      </c>
      <c r="F123" s="216">
        <v>1</v>
      </c>
      <c r="G123" s="216">
        <v>10</v>
      </c>
      <c r="H123" s="216" t="s">
        <v>360</v>
      </c>
      <c r="I123" s="216" t="s">
        <v>207</v>
      </c>
      <c r="J123" s="216" t="s">
        <v>208</v>
      </c>
      <c r="K123" s="239" t="s">
        <v>454</v>
      </c>
      <c r="L123" s="227" t="s">
        <v>340</v>
      </c>
      <c r="M123" s="216" t="s">
        <v>180</v>
      </c>
      <c r="N123" s="216" t="s">
        <v>427</v>
      </c>
      <c r="O123" s="216">
        <v>10</v>
      </c>
      <c r="P123" s="239">
        <v>42706</v>
      </c>
      <c r="Q123" s="239">
        <v>42707</v>
      </c>
      <c r="R123" s="240">
        <v>68</v>
      </c>
      <c r="S123" s="35"/>
    </row>
    <row r="124" spans="1:19" s="3" customFormat="1" ht="24" x14ac:dyDescent="0.2">
      <c r="A124" s="34"/>
      <c r="B124" s="63">
        <f t="shared" si="2"/>
        <v>103</v>
      </c>
      <c r="C124" s="216" t="s">
        <v>444</v>
      </c>
      <c r="D124" s="216" t="s">
        <v>224</v>
      </c>
      <c r="E124" s="216" t="s">
        <v>445</v>
      </c>
      <c r="F124" s="216">
        <v>1</v>
      </c>
      <c r="G124" s="216">
        <v>11</v>
      </c>
      <c r="H124" s="216" t="s">
        <v>360</v>
      </c>
      <c r="I124" s="216" t="s">
        <v>207</v>
      </c>
      <c r="J124" s="216" t="s">
        <v>208</v>
      </c>
      <c r="K124" s="239" t="s">
        <v>455</v>
      </c>
      <c r="L124" s="227" t="s">
        <v>340</v>
      </c>
      <c r="M124" s="216" t="s">
        <v>180</v>
      </c>
      <c r="N124" s="216" t="s">
        <v>427</v>
      </c>
      <c r="O124" s="216">
        <v>10</v>
      </c>
      <c r="P124" s="239">
        <v>42709</v>
      </c>
      <c r="Q124" s="239">
        <v>42710</v>
      </c>
      <c r="R124" s="240">
        <v>50</v>
      </c>
      <c r="S124" s="35"/>
    </row>
    <row r="125" spans="1:19" s="3" customFormat="1" ht="24" x14ac:dyDescent="0.2">
      <c r="A125" s="34"/>
      <c r="B125" s="63">
        <f t="shared" si="2"/>
        <v>104</v>
      </c>
      <c r="C125" s="216" t="s">
        <v>456</v>
      </c>
      <c r="D125" s="216" t="s">
        <v>224</v>
      </c>
      <c r="E125" s="216" t="s">
        <v>457</v>
      </c>
      <c r="F125" s="216">
        <v>1</v>
      </c>
      <c r="G125" s="216">
        <v>2</v>
      </c>
      <c r="H125" s="216" t="s">
        <v>241</v>
      </c>
      <c r="I125" s="216" t="s">
        <v>207</v>
      </c>
      <c r="J125" s="216" t="s">
        <v>208</v>
      </c>
      <c r="K125" s="239" t="s">
        <v>458</v>
      </c>
      <c r="L125" s="227" t="s">
        <v>340</v>
      </c>
      <c r="M125" s="216" t="s">
        <v>180</v>
      </c>
      <c r="N125" s="216" t="s">
        <v>228</v>
      </c>
      <c r="O125" s="216">
        <v>56</v>
      </c>
      <c r="P125" s="239">
        <v>42606</v>
      </c>
      <c r="Q125" s="239">
        <v>42704</v>
      </c>
      <c r="R125" s="242">
        <v>6</v>
      </c>
      <c r="S125" s="35"/>
    </row>
    <row r="126" spans="1:19" s="3" customFormat="1" ht="24" x14ac:dyDescent="0.2">
      <c r="A126" s="34"/>
      <c r="B126" s="63">
        <f t="shared" si="2"/>
        <v>105</v>
      </c>
      <c r="C126" s="216" t="s">
        <v>459</v>
      </c>
      <c r="D126" s="216" t="s">
        <v>224</v>
      </c>
      <c r="E126" s="216" t="s">
        <v>230</v>
      </c>
      <c r="F126" s="216">
        <v>1</v>
      </c>
      <c r="G126" s="216">
        <v>5</v>
      </c>
      <c r="H126" s="216" t="s">
        <v>241</v>
      </c>
      <c r="I126" s="216" t="s">
        <v>207</v>
      </c>
      <c r="J126" s="216" t="s">
        <v>208</v>
      </c>
      <c r="K126" s="239" t="s">
        <v>460</v>
      </c>
      <c r="L126" s="227" t="s">
        <v>340</v>
      </c>
      <c r="M126" s="216" t="s">
        <v>180</v>
      </c>
      <c r="N126" s="216" t="s">
        <v>228</v>
      </c>
      <c r="O126" s="216">
        <v>56</v>
      </c>
      <c r="P126" s="239">
        <v>42616</v>
      </c>
      <c r="Q126" s="239">
        <v>42707</v>
      </c>
      <c r="R126" s="242">
        <v>6</v>
      </c>
      <c r="S126" s="35"/>
    </row>
    <row r="127" spans="1:19" s="3" customFormat="1" ht="24" x14ac:dyDescent="0.2">
      <c r="A127" s="34"/>
      <c r="B127" s="63">
        <f t="shared" si="2"/>
        <v>106</v>
      </c>
      <c r="C127" s="216" t="s">
        <v>461</v>
      </c>
      <c r="D127" s="216" t="s">
        <v>224</v>
      </c>
      <c r="E127" s="216" t="s">
        <v>234</v>
      </c>
      <c r="F127" s="216">
        <v>1</v>
      </c>
      <c r="G127" s="216">
        <v>4</v>
      </c>
      <c r="H127" s="216" t="s">
        <v>241</v>
      </c>
      <c r="I127" s="216" t="s">
        <v>207</v>
      </c>
      <c r="J127" s="216" t="s">
        <v>208</v>
      </c>
      <c r="K127" s="239" t="s">
        <v>460</v>
      </c>
      <c r="L127" s="227" t="s">
        <v>340</v>
      </c>
      <c r="M127" s="216" t="s">
        <v>180</v>
      </c>
      <c r="N127" s="216" t="s">
        <v>228</v>
      </c>
      <c r="O127" s="216">
        <v>56</v>
      </c>
      <c r="P127" s="239">
        <v>42604</v>
      </c>
      <c r="Q127" s="239">
        <v>42699</v>
      </c>
      <c r="R127" s="242">
        <v>9</v>
      </c>
      <c r="S127" s="35"/>
    </row>
    <row r="128" spans="1:19" s="3" customFormat="1" ht="24" x14ac:dyDescent="0.2">
      <c r="A128" s="34"/>
      <c r="B128" s="63">
        <f t="shared" si="2"/>
        <v>107</v>
      </c>
      <c r="C128" s="216" t="s">
        <v>461</v>
      </c>
      <c r="D128" s="216" t="s">
        <v>224</v>
      </c>
      <c r="E128" s="216" t="s">
        <v>234</v>
      </c>
      <c r="F128" s="216">
        <v>2</v>
      </c>
      <c r="G128" s="216">
        <v>4</v>
      </c>
      <c r="H128" s="216" t="s">
        <v>241</v>
      </c>
      <c r="I128" s="216" t="s">
        <v>207</v>
      </c>
      <c r="J128" s="216" t="s">
        <v>208</v>
      </c>
      <c r="K128" s="239" t="s">
        <v>460</v>
      </c>
      <c r="L128" s="227" t="s">
        <v>340</v>
      </c>
      <c r="M128" s="216" t="s">
        <v>180</v>
      </c>
      <c r="N128" s="216" t="s">
        <v>228</v>
      </c>
      <c r="O128" s="216">
        <v>56</v>
      </c>
      <c r="P128" s="239">
        <v>42616</v>
      </c>
      <c r="Q128" s="239">
        <v>42707</v>
      </c>
      <c r="R128" s="242">
        <v>8</v>
      </c>
      <c r="S128" s="35"/>
    </row>
    <row r="129" spans="1:19" s="3" customFormat="1" ht="24" x14ac:dyDescent="0.2">
      <c r="A129" s="34"/>
      <c r="B129" s="63">
        <f t="shared" si="2"/>
        <v>108</v>
      </c>
      <c r="C129" s="216" t="s">
        <v>462</v>
      </c>
      <c r="D129" s="216" t="s">
        <v>224</v>
      </c>
      <c r="E129" s="216" t="s">
        <v>463</v>
      </c>
      <c r="F129" s="216">
        <v>1</v>
      </c>
      <c r="G129" s="216">
        <v>2</v>
      </c>
      <c r="H129" s="216" t="s">
        <v>241</v>
      </c>
      <c r="I129" s="216" t="s">
        <v>207</v>
      </c>
      <c r="J129" s="216" t="s">
        <v>208</v>
      </c>
      <c r="K129" s="239" t="s">
        <v>460</v>
      </c>
      <c r="L129" s="227" t="s">
        <v>340</v>
      </c>
      <c r="M129" s="216" t="s">
        <v>180</v>
      </c>
      <c r="N129" s="216" t="s">
        <v>228</v>
      </c>
      <c r="O129" s="216">
        <v>56</v>
      </c>
      <c r="P129" s="239">
        <v>42605</v>
      </c>
      <c r="Q129" s="239">
        <v>42703</v>
      </c>
      <c r="R129" s="242">
        <v>9</v>
      </c>
      <c r="S129" s="35"/>
    </row>
    <row r="130" spans="1:19" s="3" customFormat="1" ht="48" x14ac:dyDescent="0.2">
      <c r="A130" s="34"/>
      <c r="B130" s="63">
        <f t="shared" si="2"/>
        <v>109</v>
      </c>
      <c r="C130" s="216" t="s">
        <v>464</v>
      </c>
      <c r="D130" s="216" t="s">
        <v>224</v>
      </c>
      <c r="E130" s="216" t="s">
        <v>465</v>
      </c>
      <c r="F130" s="216">
        <v>1</v>
      </c>
      <c r="G130" s="216">
        <v>1</v>
      </c>
      <c r="H130" s="216" t="s">
        <v>360</v>
      </c>
      <c r="I130" s="216" t="s">
        <v>207</v>
      </c>
      <c r="J130" s="216" t="s">
        <v>208</v>
      </c>
      <c r="K130" s="239" t="s">
        <v>466</v>
      </c>
      <c r="L130" s="227" t="s">
        <v>340</v>
      </c>
      <c r="M130" s="216" t="s">
        <v>180</v>
      </c>
      <c r="N130" s="216" t="s">
        <v>421</v>
      </c>
      <c r="O130" s="216">
        <v>21</v>
      </c>
      <c r="P130" s="239">
        <v>42656</v>
      </c>
      <c r="Q130" s="239">
        <v>42678</v>
      </c>
      <c r="R130" s="240">
        <v>14</v>
      </c>
      <c r="S130" s="35"/>
    </row>
    <row r="131" spans="1:19" s="3" customFormat="1" ht="48" x14ac:dyDescent="0.2">
      <c r="A131" s="34"/>
      <c r="B131" s="63">
        <f t="shared" si="2"/>
        <v>110</v>
      </c>
      <c r="C131" s="216" t="s">
        <v>464</v>
      </c>
      <c r="D131" s="216" t="s">
        <v>224</v>
      </c>
      <c r="E131" s="216" t="s">
        <v>465</v>
      </c>
      <c r="F131" s="216">
        <v>1</v>
      </c>
      <c r="G131" s="216">
        <v>2</v>
      </c>
      <c r="H131" s="216" t="s">
        <v>360</v>
      </c>
      <c r="I131" s="216" t="s">
        <v>207</v>
      </c>
      <c r="J131" s="216" t="s">
        <v>208</v>
      </c>
      <c r="K131" s="239" t="s">
        <v>466</v>
      </c>
      <c r="L131" s="227" t="s">
        <v>340</v>
      </c>
      <c r="M131" s="216" t="s">
        <v>180</v>
      </c>
      <c r="N131" s="216" t="s">
        <v>421</v>
      </c>
      <c r="O131" s="216">
        <v>21</v>
      </c>
      <c r="P131" s="239">
        <v>42656</v>
      </c>
      <c r="Q131" s="239">
        <v>42678</v>
      </c>
      <c r="R131" s="240">
        <v>14</v>
      </c>
      <c r="S131" s="35"/>
    </row>
    <row r="132" spans="1:19" s="3" customFormat="1" ht="48" x14ac:dyDescent="0.2">
      <c r="A132" s="34"/>
      <c r="B132" s="63">
        <f t="shared" si="2"/>
        <v>111</v>
      </c>
      <c r="C132" s="216" t="s">
        <v>464</v>
      </c>
      <c r="D132" s="216" t="s">
        <v>224</v>
      </c>
      <c r="E132" s="216" t="s">
        <v>465</v>
      </c>
      <c r="F132" s="216">
        <v>1</v>
      </c>
      <c r="G132" s="216">
        <v>3</v>
      </c>
      <c r="H132" s="216" t="s">
        <v>360</v>
      </c>
      <c r="I132" s="216" t="s">
        <v>207</v>
      </c>
      <c r="J132" s="216" t="s">
        <v>208</v>
      </c>
      <c r="K132" s="239" t="s">
        <v>466</v>
      </c>
      <c r="L132" s="227" t="s">
        <v>340</v>
      </c>
      <c r="M132" s="216" t="s">
        <v>180</v>
      </c>
      <c r="N132" s="216" t="s">
        <v>421</v>
      </c>
      <c r="O132" s="216">
        <v>21</v>
      </c>
      <c r="P132" s="239">
        <v>42656</v>
      </c>
      <c r="Q132" s="239">
        <v>42678</v>
      </c>
      <c r="R132" s="240">
        <v>15</v>
      </c>
      <c r="S132" s="35"/>
    </row>
    <row r="133" spans="1:19" s="3" customFormat="1" ht="48" x14ac:dyDescent="0.2">
      <c r="A133" s="34"/>
      <c r="B133" s="63">
        <f t="shared" si="2"/>
        <v>112</v>
      </c>
      <c r="C133" s="216" t="s">
        <v>464</v>
      </c>
      <c r="D133" s="216" t="s">
        <v>224</v>
      </c>
      <c r="E133" s="216" t="s">
        <v>465</v>
      </c>
      <c r="F133" s="216">
        <v>1</v>
      </c>
      <c r="G133" s="216">
        <v>4</v>
      </c>
      <c r="H133" s="216" t="s">
        <v>360</v>
      </c>
      <c r="I133" s="216" t="s">
        <v>207</v>
      </c>
      <c r="J133" s="216" t="s">
        <v>208</v>
      </c>
      <c r="K133" s="239" t="s">
        <v>466</v>
      </c>
      <c r="L133" s="227" t="s">
        <v>340</v>
      </c>
      <c r="M133" s="216" t="s">
        <v>180</v>
      </c>
      <c r="N133" s="216" t="s">
        <v>421</v>
      </c>
      <c r="O133" s="216">
        <v>21</v>
      </c>
      <c r="P133" s="239">
        <v>42656</v>
      </c>
      <c r="Q133" s="239">
        <v>42678</v>
      </c>
      <c r="R133" s="240">
        <v>19</v>
      </c>
      <c r="S133" s="35"/>
    </row>
    <row r="134" spans="1:19" s="3" customFormat="1" ht="48" x14ac:dyDescent="0.2">
      <c r="A134" s="34"/>
      <c r="B134" s="63">
        <f t="shared" si="2"/>
        <v>113</v>
      </c>
      <c r="C134" s="216" t="s">
        <v>464</v>
      </c>
      <c r="D134" s="216" t="s">
        <v>224</v>
      </c>
      <c r="E134" s="216" t="s">
        <v>465</v>
      </c>
      <c r="F134" s="216">
        <v>1</v>
      </c>
      <c r="G134" s="216">
        <v>5</v>
      </c>
      <c r="H134" s="216" t="s">
        <v>360</v>
      </c>
      <c r="I134" s="216" t="s">
        <v>207</v>
      </c>
      <c r="J134" s="216" t="s">
        <v>208</v>
      </c>
      <c r="K134" s="239" t="s">
        <v>466</v>
      </c>
      <c r="L134" s="227" t="s">
        <v>340</v>
      </c>
      <c r="M134" s="216" t="s">
        <v>180</v>
      </c>
      <c r="N134" s="216" t="s">
        <v>421</v>
      </c>
      <c r="O134" s="216">
        <v>21</v>
      </c>
      <c r="P134" s="239">
        <v>42656</v>
      </c>
      <c r="Q134" s="239">
        <v>42678</v>
      </c>
      <c r="R134" s="240">
        <v>16</v>
      </c>
      <c r="S134" s="35"/>
    </row>
    <row r="135" spans="1:19" s="3" customFormat="1" ht="48" x14ac:dyDescent="0.2">
      <c r="A135" s="34"/>
      <c r="B135" s="63">
        <f t="shared" si="2"/>
        <v>114</v>
      </c>
      <c r="C135" s="216" t="s">
        <v>464</v>
      </c>
      <c r="D135" s="216" t="s">
        <v>224</v>
      </c>
      <c r="E135" s="216" t="s">
        <v>465</v>
      </c>
      <c r="F135" s="216">
        <v>1</v>
      </c>
      <c r="G135" s="216">
        <v>6</v>
      </c>
      <c r="H135" s="216" t="s">
        <v>360</v>
      </c>
      <c r="I135" s="216" t="s">
        <v>207</v>
      </c>
      <c r="J135" s="216" t="s">
        <v>208</v>
      </c>
      <c r="K135" s="239" t="s">
        <v>466</v>
      </c>
      <c r="L135" s="227" t="s">
        <v>340</v>
      </c>
      <c r="M135" s="216" t="s">
        <v>180</v>
      </c>
      <c r="N135" s="216" t="s">
        <v>421</v>
      </c>
      <c r="O135" s="216">
        <v>21</v>
      </c>
      <c r="P135" s="239">
        <v>42656</v>
      </c>
      <c r="Q135" s="239">
        <v>42678</v>
      </c>
      <c r="R135" s="240">
        <v>25</v>
      </c>
      <c r="S135" s="35"/>
    </row>
    <row r="136" spans="1:19" s="3" customFormat="1" ht="48" x14ac:dyDescent="0.2">
      <c r="A136" s="34"/>
      <c r="B136" s="63">
        <f t="shared" si="2"/>
        <v>115</v>
      </c>
      <c r="C136" s="216" t="s">
        <v>464</v>
      </c>
      <c r="D136" s="216" t="s">
        <v>224</v>
      </c>
      <c r="E136" s="216" t="s">
        <v>465</v>
      </c>
      <c r="F136" s="216">
        <v>1</v>
      </c>
      <c r="G136" s="216">
        <v>7</v>
      </c>
      <c r="H136" s="216" t="s">
        <v>360</v>
      </c>
      <c r="I136" s="216" t="s">
        <v>207</v>
      </c>
      <c r="J136" s="216" t="s">
        <v>208</v>
      </c>
      <c r="K136" s="239" t="s">
        <v>466</v>
      </c>
      <c r="L136" s="227" t="s">
        <v>340</v>
      </c>
      <c r="M136" s="216" t="s">
        <v>180</v>
      </c>
      <c r="N136" s="216" t="s">
        <v>421</v>
      </c>
      <c r="O136" s="216">
        <v>21</v>
      </c>
      <c r="P136" s="239">
        <v>42656</v>
      </c>
      <c r="Q136" s="239">
        <v>42678</v>
      </c>
      <c r="R136" s="240">
        <v>22</v>
      </c>
      <c r="S136" s="35"/>
    </row>
    <row r="137" spans="1:19" s="3" customFormat="1" ht="48" x14ac:dyDescent="0.2">
      <c r="A137" s="34"/>
      <c r="B137" s="63">
        <f t="shared" si="2"/>
        <v>116</v>
      </c>
      <c r="C137" s="216" t="s">
        <v>464</v>
      </c>
      <c r="D137" s="216" t="s">
        <v>224</v>
      </c>
      <c r="E137" s="216" t="s">
        <v>465</v>
      </c>
      <c r="F137" s="216">
        <v>1</v>
      </c>
      <c r="G137" s="216">
        <v>8</v>
      </c>
      <c r="H137" s="216" t="s">
        <v>360</v>
      </c>
      <c r="I137" s="216" t="s">
        <v>207</v>
      </c>
      <c r="J137" s="216" t="s">
        <v>208</v>
      </c>
      <c r="K137" s="239" t="s">
        <v>466</v>
      </c>
      <c r="L137" s="227" t="s">
        <v>340</v>
      </c>
      <c r="M137" s="216" t="s">
        <v>180</v>
      </c>
      <c r="N137" s="216" t="s">
        <v>421</v>
      </c>
      <c r="O137" s="216">
        <v>21</v>
      </c>
      <c r="P137" s="239">
        <v>42656</v>
      </c>
      <c r="Q137" s="239">
        <v>42678</v>
      </c>
      <c r="R137" s="240">
        <v>18</v>
      </c>
      <c r="S137" s="35"/>
    </row>
    <row r="138" spans="1:19" s="3" customFormat="1" ht="48" x14ac:dyDescent="0.2">
      <c r="A138" s="34"/>
      <c r="B138" s="63">
        <f t="shared" si="2"/>
        <v>117</v>
      </c>
      <c r="C138" s="216" t="s">
        <v>464</v>
      </c>
      <c r="D138" s="216" t="s">
        <v>224</v>
      </c>
      <c r="E138" s="216" t="s">
        <v>465</v>
      </c>
      <c r="F138" s="216">
        <v>1</v>
      </c>
      <c r="G138" s="216">
        <v>9</v>
      </c>
      <c r="H138" s="216" t="s">
        <v>360</v>
      </c>
      <c r="I138" s="216" t="s">
        <v>207</v>
      </c>
      <c r="J138" s="216" t="s">
        <v>208</v>
      </c>
      <c r="K138" s="239" t="s">
        <v>466</v>
      </c>
      <c r="L138" s="227" t="s">
        <v>340</v>
      </c>
      <c r="M138" s="216" t="s">
        <v>180</v>
      </c>
      <c r="N138" s="216" t="s">
        <v>421</v>
      </c>
      <c r="O138" s="216">
        <v>21</v>
      </c>
      <c r="P138" s="239">
        <v>42656</v>
      </c>
      <c r="Q138" s="239">
        <v>42678</v>
      </c>
      <c r="R138" s="240">
        <v>18</v>
      </c>
      <c r="S138" s="35"/>
    </row>
    <row r="139" spans="1:19" s="3" customFormat="1" ht="48" x14ac:dyDescent="0.2">
      <c r="A139" s="34"/>
      <c r="B139" s="63">
        <f t="shared" si="2"/>
        <v>118</v>
      </c>
      <c r="C139" s="216" t="s">
        <v>464</v>
      </c>
      <c r="D139" s="216" t="s">
        <v>224</v>
      </c>
      <c r="E139" s="216" t="s">
        <v>465</v>
      </c>
      <c r="F139" s="216">
        <v>1</v>
      </c>
      <c r="G139" s="216">
        <v>10</v>
      </c>
      <c r="H139" s="216" t="s">
        <v>360</v>
      </c>
      <c r="I139" s="216" t="s">
        <v>207</v>
      </c>
      <c r="J139" s="216" t="s">
        <v>208</v>
      </c>
      <c r="K139" s="239" t="s">
        <v>466</v>
      </c>
      <c r="L139" s="227" t="s">
        <v>340</v>
      </c>
      <c r="M139" s="216" t="s">
        <v>180</v>
      </c>
      <c r="N139" s="216" t="s">
        <v>421</v>
      </c>
      <c r="O139" s="216">
        <v>21</v>
      </c>
      <c r="P139" s="239">
        <v>42656</v>
      </c>
      <c r="Q139" s="239">
        <v>42678</v>
      </c>
      <c r="R139" s="240">
        <v>23</v>
      </c>
      <c r="S139" s="35"/>
    </row>
    <row r="140" spans="1:19" s="3" customFormat="1" ht="48" x14ac:dyDescent="0.2">
      <c r="A140" s="34"/>
      <c r="B140" s="63">
        <f t="shared" si="2"/>
        <v>119</v>
      </c>
      <c r="C140" s="216" t="s">
        <v>464</v>
      </c>
      <c r="D140" s="216" t="s">
        <v>224</v>
      </c>
      <c r="E140" s="216" t="s">
        <v>465</v>
      </c>
      <c r="F140" s="216">
        <v>1</v>
      </c>
      <c r="G140" s="216">
        <v>11</v>
      </c>
      <c r="H140" s="216" t="s">
        <v>360</v>
      </c>
      <c r="I140" s="216" t="s">
        <v>207</v>
      </c>
      <c r="J140" s="216" t="s">
        <v>208</v>
      </c>
      <c r="K140" s="239" t="s">
        <v>466</v>
      </c>
      <c r="L140" s="227" t="s">
        <v>340</v>
      </c>
      <c r="M140" s="216" t="s">
        <v>180</v>
      </c>
      <c r="N140" s="216" t="s">
        <v>421</v>
      </c>
      <c r="O140" s="216">
        <v>21</v>
      </c>
      <c r="P140" s="239">
        <v>42656</v>
      </c>
      <c r="Q140" s="239">
        <v>42678</v>
      </c>
      <c r="R140" s="240">
        <v>18</v>
      </c>
      <c r="S140" s="35"/>
    </row>
    <row r="141" spans="1:19" s="3" customFormat="1" ht="48" x14ac:dyDescent="0.2">
      <c r="A141" s="34"/>
      <c r="B141" s="63">
        <f t="shared" si="2"/>
        <v>120</v>
      </c>
      <c r="C141" s="216" t="s">
        <v>467</v>
      </c>
      <c r="D141" s="216" t="s">
        <v>224</v>
      </c>
      <c r="E141" s="216" t="s">
        <v>468</v>
      </c>
      <c r="F141" s="216">
        <v>1</v>
      </c>
      <c r="G141" s="216">
        <v>1</v>
      </c>
      <c r="H141" s="216" t="s">
        <v>360</v>
      </c>
      <c r="I141" s="216" t="s">
        <v>207</v>
      </c>
      <c r="J141" s="216" t="s">
        <v>208</v>
      </c>
      <c r="K141" s="239" t="s">
        <v>469</v>
      </c>
      <c r="L141" s="227" t="s">
        <v>340</v>
      </c>
      <c r="M141" s="216" t="s">
        <v>180</v>
      </c>
      <c r="N141" s="216" t="s">
        <v>421</v>
      </c>
      <c r="O141" s="216">
        <v>6</v>
      </c>
      <c r="P141" s="239">
        <v>42704</v>
      </c>
      <c r="Q141" s="239">
        <v>42704</v>
      </c>
      <c r="R141" s="240">
        <v>35</v>
      </c>
      <c r="S141" s="35"/>
    </row>
    <row r="142" spans="1:19" s="3" customFormat="1" ht="48" x14ac:dyDescent="0.2">
      <c r="A142" s="34"/>
      <c r="B142" s="63">
        <f t="shared" si="2"/>
        <v>121</v>
      </c>
      <c r="C142" s="216" t="s">
        <v>467</v>
      </c>
      <c r="D142" s="216" t="s">
        <v>224</v>
      </c>
      <c r="E142" s="216" t="s">
        <v>468</v>
      </c>
      <c r="F142" s="216">
        <v>1</v>
      </c>
      <c r="G142" s="216">
        <v>2</v>
      </c>
      <c r="H142" s="216" t="s">
        <v>360</v>
      </c>
      <c r="I142" s="216" t="s">
        <v>207</v>
      </c>
      <c r="J142" s="216" t="s">
        <v>208</v>
      </c>
      <c r="K142" s="239" t="s">
        <v>469</v>
      </c>
      <c r="L142" s="227" t="s">
        <v>340</v>
      </c>
      <c r="M142" s="216" t="s">
        <v>180</v>
      </c>
      <c r="N142" s="216" t="s">
        <v>421</v>
      </c>
      <c r="O142" s="216">
        <v>6</v>
      </c>
      <c r="P142" s="239">
        <v>42706</v>
      </c>
      <c r="Q142" s="239">
        <v>42706</v>
      </c>
      <c r="R142" s="240">
        <v>35</v>
      </c>
      <c r="S142" s="35"/>
    </row>
    <row r="143" spans="1:19" s="3" customFormat="1" ht="48" x14ac:dyDescent="0.2">
      <c r="A143" s="34"/>
      <c r="B143" s="63">
        <f t="shared" si="2"/>
        <v>122</v>
      </c>
      <c r="C143" s="216" t="s">
        <v>470</v>
      </c>
      <c r="D143" s="216" t="s">
        <v>224</v>
      </c>
      <c r="E143" s="216" t="s">
        <v>471</v>
      </c>
      <c r="F143" s="216">
        <v>1</v>
      </c>
      <c r="G143" s="216">
        <v>1</v>
      </c>
      <c r="H143" s="216" t="s">
        <v>241</v>
      </c>
      <c r="I143" s="216" t="s">
        <v>207</v>
      </c>
      <c r="J143" s="216" t="s">
        <v>208</v>
      </c>
      <c r="K143" s="239" t="s">
        <v>472</v>
      </c>
      <c r="L143" s="227" t="s">
        <v>340</v>
      </c>
      <c r="M143" s="216" t="s">
        <v>180</v>
      </c>
      <c r="N143" s="216" t="s">
        <v>421</v>
      </c>
      <c r="O143" s="216">
        <v>20</v>
      </c>
      <c r="P143" s="239">
        <v>42698</v>
      </c>
      <c r="Q143" s="239">
        <v>42712</v>
      </c>
      <c r="R143" s="240">
        <v>6</v>
      </c>
      <c r="S143" s="35"/>
    </row>
    <row r="144" spans="1:19" s="3" customFormat="1" ht="48" x14ac:dyDescent="0.2">
      <c r="A144" s="34"/>
      <c r="B144" s="63">
        <f t="shared" si="2"/>
        <v>123</v>
      </c>
      <c r="C144" s="216" t="s">
        <v>473</v>
      </c>
      <c r="D144" s="216" t="s">
        <v>224</v>
      </c>
      <c r="E144" s="216" t="s">
        <v>474</v>
      </c>
      <c r="F144" s="216">
        <v>1</v>
      </c>
      <c r="G144" s="216">
        <v>1</v>
      </c>
      <c r="H144" s="216" t="s">
        <v>360</v>
      </c>
      <c r="I144" s="216" t="s">
        <v>207</v>
      </c>
      <c r="J144" s="216" t="s">
        <v>208</v>
      </c>
      <c r="K144" s="239" t="s">
        <v>475</v>
      </c>
      <c r="L144" s="227" t="s">
        <v>340</v>
      </c>
      <c r="M144" s="216" t="s">
        <v>180</v>
      </c>
      <c r="N144" s="216" t="s">
        <v>421</v>
      </c>
      <c r="O144" s="216">
        <v>8</v>
      </c>
      <c r="P144" s="239">
        <v>42704</v>
      </c>
      <c r="Q144" s="239">
        <v>42704</v>
      </c>
      <c r="R144" s="240">
        <v>556</v>
      </c>
      <c r="S144" s="35"/>
    </row>
    <row r="145" spans="1:19" s="3" customFormat="1" ht="60" x14ac:dyDescent="0.2">
      <c r="A145" s="34"/>
      <c r="B145" s="63">
        <f t="shared" si="2"/>
        <v>124</v>
      </c>
      <c r="C145" s="216" t="s">
        <v>476</v>
      </c>
      <c r="D145" s="216" t="s">
        <v>284</v>
      </c>
      <c r="E145" s="216" t="s">
        <v>313</v>
      </c>
      <c r="F145" s="216">
        <v>27</v>
      </c>
      <c r="G145" s="216">
        <v>1</v>
      </c>
      <c r="H145" s="216" t="s">
        <v>206</v>
      </c>
      <c r="I145" s="216" t="s">
        <v>207</v>
      </c>
      <c r="J145" s="216" t="s">
        <v>219</v>
      </c>
      <c r="K145" s="216" t="s">
        <v>539</v>
      </c>
      <c r="L145" s="227" t="s">
        <v>340</v>
      </c>
      <c r="M145" s="216" t="s">
        <v>180</v>
      </c>
      <c r="N145" s="216" t="s">
        <v>348</v>
      </c>
      <c r="O145" s="216">
        <v>144</v>
      </c>
      <c r="P145" s="239">
        <v>42651</v>
      </c>
      <c r="Q145" s="239">
        <v>42826</v>
      </c>
      <c r="R145" s="240">
        <v>15</v>
      </c>
      <c r="S145" s="35"/>
    </row>
    <row r="146" spans="1:19" s="3" customFormat="1" ht="36" x14ac:dyDescent="0.2">
      <c r="A146" s="34"/>
      <c r="B146" s="63">
        <f t="shared" si="2"/>
        <v>125</v>
      </c>
      <c r="C146" s="216" t="s">
        <v>477</v>
      </c>
      <c r="D146" s="216" t="s">
        <v>284</v>
      </c>
      <c r="E146" s="216" t="s">
        <v>478</v>
      </c>
      <c r="F146" s="216">
        <v>1</v>
      </c>
      <c r="G146" s="216">
        <v>1</v>
      </c>
      <c r="H146" s="216" t="s">
        <v>206</v>
      </c>
      <c r="I146" s="216" t="s">
        <v>207</v>
      </c>
      <c r="J146" s="216" t="s">
        <v>219</v>
      </c>
      <c r="K146" s="216" t="s">
        <v>479</v>
      </c>
      <c r="L146" s="227" t="s">
        <v>340</v>
      </c>
      <c r="M146" s="216" t="s">
        <v>180</v>
      </c>
      <c r="N146" s="216" t="s">
        <v>547</v>
      </c>
      <c r="O146" s="216">
        <v>168</v>
      </c>
      <c r="P146" s="239">
        <v>42665</v>
      </c>
      <c r="Q146" s="239">
        <v>42882</v>
      </c>
      <c r="R146" s="240">
        <v>15</v>
      </c>
      <c r="S146" s="35"/>
    </row>
    <row r="147" spans="1:19" s="3" customFormat="1" ht="36" x14ac:dyDescent="0.2">
      <c r="A147" s="34"/>
      <c r="B147" s="63">
        <f t="shared" si="2"/>
        <v>126</v>
      </c>
      <c r="C147" s="216" t="s">
        <v>480</v>
      </c>
      <c r="D147" s="216" t="s">
        <v>256</v>
      </c>
      <c r="E147" s="216" t="s">
        <v>481</v>
      </c>
      <c r="F147" s="216">
        <v>4</v>
      </c>
      <c r="G147" s="216">
        <v>1</v>
      </c>
      <c r="H147" s="216" t="s">
        <v>241</v>
      </c>
      <c r="I147" s="216" t="s">
        <v>207</v>
      </c>
      <c r="J147" s="219" t="s">
        <v>242</v>
      </c>
      <c r="K147" s="239" t="s">
        <v>482</v>
      </c>
      <c r="L147" s="227" t="s">
        <v>340</v>
      </c>
      <c r="M147" s="216" t="s">
        <v>181</v>
      </c>
      <c r="N147" s="216" t="s">
        <v>348</v>
      </c>
      <c r="O147" s="216">
        <v>160</v>
      </c>
      <c r="P147" s="239">
        <v>42599</v>
      </c>
      <c r="Q147" s="239">
        <v>42706</v>
      </c>
      <c r="R147" s="240">
        <v>15</v>
      </c>
      <c r="S147" s="35"/>
    </row>
    <row r="148" spans="1:19" s="3" customFormat="1" ht="72" x14ac:dyDescent="0.2">
      <c r="A148" s="34"/>
      <c r="B148" s="63">
        <f t="shared" si="2"/>
        <v>127</v>
      </c>
      <c r="C148" s="216" t="s">
        <v>483</v>
      </c>
      <c r="D148" s="216" t="s">
        <v>256</v>
      </c>
      <c r="E148" s="216" t="s">
        <v>288</v>
      </c>
      <c r="F148" s="216">
        <v>3</v>
      </c>
      <c r="G148" s="216">
        <v>1</v>
      </c>
      <c r="H148" s="216" t="s">
        <v>241</v>
      </c>
      <c r="I148" s="216" t="s">
        <v>207</v>
      </c>
      <c r="J148" s="216" t="s">
        <v>289</v>
      </c>
      <c r="K148" s="216" t="s">
        <v>484</v>
      </c>
      <c r="L148" s="227" t="s">
        <v>340</v>
      </c>
      <c r="M148" s="216" t="s">
        <v>181</v>
      </c>
      <c r="N148" s="216" t="s">
        <v>348</v>
      </c>
      <c r="O148" s="241">
        <v>40</v>
      </c>
      <c r="P148" s="239">
        <v>42553</v>
      </c>
      <c r="Q148" s="239">
        <v>42602</v>
      </c>
      <c r="R148" s="240">
        <v>12</v>
      </c>
      <c r="S148" s="35"/>
    </row>
    <row r="149" spans="1:19" s="3" customFormat="1" ht="48" x14ac:dyDescent="0.2">
      <c r="A149" s="34"/>
      <c r="B149" s="63">
        <f t="shared" si="2"/>
        <v>128</v>
      </c>
      <c r="C149" s="216" t="s">
        <v>485</v>
      </c>
      <c r="D149" s="216" t="s">
        <v>224</v>
      </c>
      <c r="E149" s="216" t="s">
        <v>486</v>
      </c>
      <c r="F149" s="216">
        <v>1</v>
      </c>
      <c r="G149" s="216">
        <v>1</v>
      </c>
      <c r="H149" s="216" t="s">
        <v>241</v>
      </c>
      <c r="I149" s="216" t="s">
        <v>207</v>
      </c>
      <c r="J149" s="216" t="s">
        <v>289</v>
      </c>
      <c r="K149" s="216" t="s">
        <v>487</v>
      </c>
      <c r="L149" s="227" t="s">
        <v>340</v>
      </c>
      <c r="M149" s="216" t="s">
        <v>181</v>
      </c>
      <c r="N149" s="216" t="s">
        <v>546</v>
      </c>
      <c r="O149" s="241">
        <v>40</v>
      </c>
      <c r="P149" s="239">
        <v>42566</v>
      </c>
      <c r="Q149" s="239">
        <v>42636</v>
      </c>
      <c r="R149" s="240">
        <v>13</v>
      </c>
      <c r="S149" s="35"/>
    </row>
    <row r="150" spans="1:19" s="3" customFormat="1" ht="24" x14ac:dyDescent="0.2">
      <c r="A150" s="34"/>
      <c r="B150" s="63">
        <f t="shared" si="2"/>
        <v>129</v>
      </c>
      <c r="C150" s="216" t="s">
        <v>269</v>
      </c>
      <c r="D150" s="216" t="s">
        <v>258</v>
      </c>
      <c r="E150" s="216" t="s">
        <v>488</v>
      </c>
      <c r="F150" s="216">
        <v>1</v>
      </c>
      <c r="G150" s="216">
        <v>1</v>
      </c>
      <c r="H150" s="216" t="s">
        <v>226</v>
      </c>
      <c r="I150" s="216" t="s">
        <v>207</v>
      </c>
      <c r="J150" s="216" t="s">
        <v>208</v>
      </c>
      <c r="K150" s="216" t="s">
        <v>489</v>
      </c>
      <c r="L150" s="227" t="s">
        <v>340</v>
      </c>
      <c r="M150" s="216" t="s">
        <v>181</v>
      </c>
      <c r="N150" s="216" t="s">
        <v>348</v>
      </c>
      <c r="O150" s="241">
        <v>12</v>
      </c>
      <c r="P150" s="239">
        <v>42560</v>
      </c>
      <c r="Q150" s="239">
        <v>42581</v>
      </c>
      <c r="R150" s="240">
        <v>12</v>
      </c>
      <c r="S150" s="35"/>
    </row>
    <row r="151" spans="1:19" s="3" customFormat="1" ht="36" x14ac:dyDescent="0.2">
      <c r="A151" s="34"/>
      <c r="B151" s="63">
        <f t="shared" si="2"/>
        <v>130</v>
      </c>
      <c r="C151" s="216" t="s">
        <v>490</v>
      </c>
      <c r="D151" s="216" t="s">
        <v>181</v>
      </c>
      <c r="E151" s="216" t="s">
        <v>491</v>
      </c>
      <c r="F151" s="216">
        <v>1</v>
      </c>
      <c r="G151" s="216">
        <v>1</v>
      </c>
      <c r="H151" s="216" t="s">
        <v>360</v>
      </c>
      <c r="I151" s="216" t="s">
        <v>207</v>
      </c>
      <c r="J151" s="216" t="s">
        <v>208</v>
      </c>
      <c r="K151" s="216" t="s">
        <v>492</v>
      </c>
      <c r="L151" s="227" t="s">
        <v>340</v>
      </c>
      <c r="M151" s="216" t="s">
        <v>181</v>
      </c>
      <c r="N151" s="216" t="s">
        <v>348</v>
      </c>
      <c r="O151" s="241">
        <v>20</v>
      </c>
      <c r="P151" s="239">
        <v>42583</v>
      </c>
      <c r="Q151" s="239">
        <v>42587</v>
      </c>
      <c r="R151" s="240">
        <v>28</v>
      </c>
      <c r="S151" s="35"/>
    </row>
    <row r="152" spans="1:19" s="3" customFormat="1" ht="36" x14ac:dyDescent="0.2">
      <c r="A152" s="34"/>
      <c r="B152" s="63">
        <f t="shared" ref="B152:B167" si="3">B151+1</f>
        <v>131</v>
      </c>
      <c r="C152" s="216" t="s">
        <v>490</v>
      </c>
      <c r="D152" s="216" t="s">
        <v>181</v>
      </c>
      <c r="E152" s="216" t="s">
        <v>491</v>
      </c>
      <c r="F152" s="216">
        <v>1</v>
      </c>
      <c r="G152" s="216">
        <v>2</v>
      </c>
      <c r="H152" s="216" t="s">
        <v>360</v>
      </c>
      <c r="I152" s="216" t="s">
        <v>207</v>
      </c>
      <c r="J152" s="216" t="s">
        <v>208</v>
      </c>
      <c r="K152" s="216" t="s">
        <v>492</v>
      </c>
      <c r="L152" s="227" t="s">
        <v>340</v>
      </c>
      <c r="M152" s="216" t="s">
        <v>181</v>
      </c>
      <c r="N152" s="216" t="s">
        <v>348</v>
      </c>
      <c r="O152" s="241">
        <v>20</v>
      </c>
      <c r="P152" s="239">
        <v>42590</v>
      </c>
      <c r="Q152" s="239">
        <v>42594</v>
      </c>
      <c r="R152" s="240">
        <v>28</v>
      </c>
      <c r="S152" s="35"/>
    </row>
    <row r="153" spans="1:19" s="3" customFormat="1" ht="36" x14ac:dyDescent="0.2">
      <c r="A153" s="34"/>
      <c r="B153" s="63">
        <f t="shared" si="3"/>
        <v>132</v>
      </c>
      <c r="C153" s="216" t="s">
        <v>490</v>
      </c>
      <c r="D153" s="216" t="s">
        <v>181</v>
      </c>
      <c r="E153" s="216" t="s">
        <v>491</v>
      </c>
      <c r="F153" s="216">
        <v>1</v>
      </c>
      <c r="G153" s="216">
        <v>3</v>
      </c>
      <c r="H153" s="216" t="s">
        <v>360</v>
      </c>
      <c r="I153" s="216" t="s">
        <v>207</v>
      </c>
      <c r="J153" s="216" t="s">
        <v>208</v>
      </c>
      <c r="K153" s="216" t="s">
        <v>492</v>
      </c>
      <c r="L153" s="227" t="s">
        <v>340</v>
      </c>
      <c r="M153" s="216" t="s">
        <v>181</v>
      </c>
      <c r="N153" s="216" t="s">
        <v>348</v>
      </c>
      <c r="O153" s="241">
        <v>20</v>
      </c>
      <c r="P153" s="239">
        <v>42639</v>
      </c>
      <c r="Q153" s="239">
        <v>42643</v>
      </c>
      <c r="R153" s="240">
        <v>28</v>
      </c>
      <c r="S153" s="35"/>
    </row>
    <row r="154" spans="1:19" s="3" customFormat="1" ht="36" x14ac:dyDescent="0.2">
      <c r="A154" s="34"/>
      <c r="B154" s="63">
        <f t="shared" si="3"/>
        <v>133</v>
      </c>
      <c r="C154" s="216" t="s">
        <v>493</v>
      </c>
      <c r="D154" s="216" t="s">
        <v>181</v>
      </c>
      <c r="E154" s="216" t="s">
        <v>494</v>
      </c>
      <c r="F154" s="216">
        <v>1</v>
      </c>
      <c r="G154" s="216">
        <v>1</v>
      </c>
      <c r="H154" s="216" t="s">
        <v>241</v>
      </c>
      <c r="I154" s="216" t="s">
        <v>207</v>
      </c>
      <c r="J154" s="219" t="s">
        <v>242</v>
      </c>
      <c r="K154" s="216" t="s">
        <v>495</v>
      </c>
      <c r="L154" s="227" t="s">
        <v>340</v>
      </c>
      <c r="M154" s="216" t="s">
        <v>181</v>
      </c>
      <c r="N154" s="216" t="s">
        <v>546</v>
      </c>
      <c r="O154" s="241">
        <v>180</v>
      </c>
      <c r="P154" s="239">
        <v>42601</v>
      </c>
      <c r="Q154" s="239">
        <v>42721</v>
      </c>
      <c r="R154" s="240">
        <v>22</v>
      </c>
      <c r="S154" s="35"/>
    </row>
    <row r="155" spans="1:19" s="3" customFormat="1" ht="72" x14ac:dyDescent="0.2">
      <c r="A155" s="34"/>
      <c r="B155" s="63">
        <f t="shared" si="3"/>
        <v>134</v>
      </c>
      <c r="C155" s="216" t="s">
        <v>496</v>
      </c>
      <c r="D155" s="216" t="s">
        <v>256</v>
      </c>
      <c r="E155" s="216" t="s">
        <v>497</v>
      </c>
      <c r="F155" s="216">
        <v>4</v>
      </c>
      <c r="G155" s="216">
        <v>1</v>
      </c>
      <c r="H155" s="216" t="s">
        <v>206</v>
      </c>
      <c r="I155" s="216" t="s">
        <v>207</v>
      </c>
      <c r="J155" s="216" t="s">
        <v>208</v>
      </c>
      <c r="K155" s="239" t="s">
        <v>498</v>
      </c>
      <c r="L155" s="227" t="s">
        <v>340</v>
      </c>
      <c r="M155" s="216" t="s">
        <v>180</v>
      </c>
      <c r="N155" s="216" t="s">
        <v>341</v>
      </c>
      <c r="O155" s="216">
        <v>60</v>
      </c>
      <c r="P155" s="239">
        <v>42658</v>
      </c>
      <c r="Q155" s="239">
        <v>42721</v>
      </c>
      <c r="R155" s="240">
        <v>15</v>
      </c>
      <c r="S155" s="35"/>
    </row>
    <row r="156" spans="1:19" s="3" customFormat="1" ht="60" x14ac:dyDescent="0.2">
      <c r="A156" s="34"/>
      <c r="B156" s="63">
        <f t="shared" si="3"/>
        <v>135</v>
      </c>
      <c r="C156" s="216" t="s">
        <v>499</v>
      </c>
      <c r="D156" s="216" t="s">
        <v>224</v>
      </c>
      <c r="E156" s="216" t="s">
        <v>500</v>
      </c>
      <c r="F156" s="216">
        <v>1</v>
      </c>
      <c r="G156" s="216">
        <v>1</v>
      </c>
      <c r="H156" s="216" t="s">
        <v>206</v>
      </c>
      <c r="I156" s="216" t="s">
        <v>207</v>
      </c>
      <c r="J156" s="216" t="s">
        <v>349</v>
      </c>
      <c r="K156" s="216" t="s">
        <v>501</v>
      </c>
      <c r="L156" s="227" t="s">
        <v>340</v>
      </c>
      <c r="M156" s="216" t="s">
        <v>180</v>
      </c>
      <c r="N156" s="216" t="s">
        <v>421</v>
      </c>
      <c r="O156" s="216">
        <v>160</v>
      </c>
      <c r="P156" s="239">
        <v>42588</v>
      </c>
      <c r="Q156" s="239">
        <v>42791</v>
      </c>
      <c r="R156" s="240">
        <v>16</v>
      </c>
      <c r="S156" s="35"/>
    </row>
    <row r="157" spans="1:19" s="3" customFormat="1" ht="48" x14ac:dyDescent="0.2">
      <c r="A157" s="34"/>
      <c r="B157" s="63">
        <f t="shared" si="3"/>
        <v>136</v>
      </c>
      <c r="C157" s="216" t="s">
        <v>502</v>
      </c>
      <c r="D157" s="216" t="s">
        <v>304</v>
      </c>
      <c r="E157" s="216" t="s">
        <v>307</v>
      </c>
      <c r="F157" s="216">
        <v>3</v>
      </c>
      <c r="G157" s="216">
        <v>1</v>
      </c>
      <c r="H157" s="216" t="s">
        <v>206</v>
      </c>
      <c r="I157" s="216" t="s">
        <v>207</v>
      </c>
      <c r="J157" s="216" t="s">
        <v>219</v>
      </c>
      <c r="K157" s="216" t="s">
        <v>503</v>
      </c>
      <c r="L157" s="227" t="s">
        <v>340</v>
      </c>
      <c r="M157" s="216" t="s">
        <v>180</v>
      </c>
      <c r="N157" s="216" t="s">
        <v>385</v>
      </c>
      <c r="O157" s="216">
        <v>120</v>
      </c>
      <c r="P157" s="239">
        <v>42623</v>
      </c>
      <c r="Q157" s="239">
        <v>42805</v>
      </c>
      <c r="R157" s="240">
        <v>29</v>
      </c>
      <c r="S157" s="35"/>
    </row>
    <row r="158" spans="1:19" s="3" customFormat="1" ht="48" x14ac:dyDescent="0.2">
      <c r="A158" s="34"/>
      <c r="B158" s="63">
        <f t="shared" si="3"/>
        <v>137</v>
      </c>
      <c r="C158" s="216" t="s">
        <v>504</v>
      </c>
      <c r="D158" s="216" t="s">
        <v>284</v>
      </c>
      <c r="E158" s="216" t="s">
        <v>505</v>
      </c>
      <c r="F158" s="216">
        <v>1</v>
      </c>
      <c r="G158" s="216">
        <v>1</v>
      </c>
      <c r="H158" s="216" t="s">
        <v>206</v>
      </c>
      <c r="I158" s="216" t="s">
        <v>207</v>
      </c>
      <c r="J158" s="216" t="s">
        <v>219</v>
      </c>
      <c r="K158" s="216" t="s">
        <v>540</v>
      </c>
      <c r="L158" s="227" t="s">
        <v>340</v>
      </c>
      <c r="M158" s="216" t="s">
        <v>180</v>
      </c>
      <c r="N158" s="216" t="s">
        <v>506</v>
      </c>
      <c r="O158" s="216">
        <v>156</v>
      </c>
      <c r="P158" s="239">
        <v>42656</v>
      </c>
      <c r="Q158" s="239">
        <v>42390</v>
      </c>
      <c r="R158" s="240">
        <v>14</v>
      </c>
      <c r="S158" s="35"/>
    </row>
    <row r="159" spans="1:19" s="3" customFormat="1" ht="48" x14ac:dyDescent="0.2">
      <c r="A159" s="34"/>
      <c r="B159" s="63">
        <f t="shared" si="3"/>
        <v>138</v>
      </c>
      <c r="C159" s="216" t="s">
        <v>507</v>
      </c>
      <c r="D159" s="216" t="s">
        <v>224</v>
      </c>
      <c r="E159" s="216" t="s">
        <v>508</v>
      </c>
      <c r="F159" s="216">
        <v>1</v>
      </c>
      <c r="G159" s="216">
        <v>1</v>
      </c>
      <c r="H159" s="216" t="s">
        <v>206</v>
      </c>
      <c r="I159" s="216" t="s">
        <v>207</v>
      </c>
      <c r="J159" s="216" t="s">
        <v>219</v>
      </c>
      <c r="K159" s="216" t="s">
        <v>509</v>
      </c>
      <c r="L159" s="227" t="s">
        <v>340</v>
      </c>
      <c r="M159" s="216" t="s">
        <v>180</v>
      </c>
      <c r="N159" s="216" t="s">
        <v>421</v>
      </c>
      <c r="O159" s="216">
        <v>176</v>
      </c>
      <c r="P159" s="239">
        <v>42601</v>
      </c>
      <c r="Q159" s="239">
        <v>42820</v>
      </c>
      <c r="R159" s="240">
        <v>26</v>
      </c>
      <c r="S159" s="35"/>
    </row>
    <row r="160" spans="1:19" s="3" customFormat="1" ht="24" x14ac:dyDescent="0.2">
      <c r="A160" s="34"/>
      <c r="B160" s="63">
        <f t="shared" si="3"/>
        <v>139</v>
      </c>
      <c r="C160" s="243" t="s">
        <v>510</v>
      </c>
      <c r="D160" s="243" t="s">
        <v>256</v>
      </c>
      <c r="E160" s="243" t="s">
        <v>511</v>
      </c>
      <c r="F160" s="216">
        <v>1</v>
      </c>
      <c r="G160" s="216">
        <v>1</v>
      </c>
      <c r="H160" s="219" t="s">
        <v>206</v>
      </c>
      <c r="I160" s="216" t="s">
        <v>207</v>
      </c>
      <c r="J160" s="219" t="s">
        <v>208</v>
      </c>
      <c r="K160" s="243" t="s">
        <v>319</v>
      </c>
      <c r="L160" s="227" t="s">
        <v>340</v>
      </c>
      <c r="M160" s="216" t="s">
        <v>180</v>
      </c>
      <c r="N160" s="243" t="s">
        <v>348</v>
      </c>
      <c r="O160" s="243">
        <v>64</v>
      </c>
      <c r="P160" s="244">
        <v>42590</v>
      </c>
      <c r="Q160" s="239">
        <v>42700</v>
      </c>
      <c r="R160" s="240">
        <v>1</v>
      </c>
      <c r="S160" s="35"/>
    </row>
    <row r="161" spans="1:19" s="3" customFormat="1" ht="24" x14ac:dyDescent="0.2">
      <c r="A161" s="34"/>
      <c r="B161" s="63">
        <f t="shared" si="3"/>
        <v>140</v>
      </c>
      <c r="C161" s="243" t="s">
        <v>512</v>
      </c>
      <c r="D161" s="243" t="s">
        <v>256</v>
      </c>
      <c r="E161" s="243" t="s">
        <v>513</v>
      </c>
      <c r="F161" s="216">
        <v>1</v>
      </c>
      <c r="G161" s="216">
        <v>1</v>
      </c>
      <c r="H161" s="219" t="s">
        <v>206</v>
      </c>
      <c r="I161" s="216" t="s">
        <v>207</v>
      </c>
      <c r="J161" s="219" t="s">
        <v>208</v>
      </c>
      <c r="K161" s="243" t="s">
        <v>319</v>
      </c>
      <c r="L161" s="227" t="s">
        <v>340</v>
      </c>
      <c r="M161" s="216" t="s">
        <v>180</v>
      </c>
      <c r="N161" s="243" t="s">
        <v>348</v>
      </c>
      <c r="O161" s="243">
        <v>80</v>
      </c>
      <c r="P161" s="244">
        <v>42590</v>
      </c>
      <c r="Q161" s="239">
        <v>42700</v>
      </c>
      <c r="R161" s="245">
        <v>1</v>
      </c>
      <c r="S161" s="35"/>
    </row>
    <row r="162" spans="1:19" s="3" customFormat="1" ht="48" x14ac:dyDescent="0.2">
      <c r="A162" s="34"/>
      <c r="B162" s="63">
        <f t="shared" si="3"/>
        <v>141</v>
      </c>
      <c r="C162" s="243" t="s">
        <v>514</v>
      </c>
      <c r="D162" s="243" t="s">
        <v>204</v>
      </c>
      <c r="E162" s="243" t="s">
        <v>515</v>
      </c>
      <c r="F162" s="216">
        <v>1</v>
      </c>
      <c r="G162" s="216">
        <v>1</v>
      </c>
      <c r="H162" s="219" t="s">
        <v>206</v>
      </c>
      <c r="I162" s="216" t="s">
        <v>207</v>
      </c>
      <c r="J162" s="219" t="s">
        <v>208</v>
      </c>
      <c r="K162" s="243" t="s">
        <v>516</v>
      </c>
      <c r="L162" s="227" t="s">
        <v>340</v>
      </c>
      <c r="M162" s="216" t="s">
        <v>180</v>
      </c>
      <c r="N162" s="216" t="s">
        <v>545</v>
      </c>
      <c r="O162" s="243">
        <v>42</v>
      </c>
      <c r="P162" s="244">
        <v>42622</v>
      </c>
      <c r="Q162" s="244">
        <v>42714</v>
      </c>
      <c r="R162" s="245">
        <v>1</v>
      </c>
      <c r="S162" s="35"/>
    </row>
    <row r="163" spans="1:19" s="3" customFormat="1" ht="24" x14ac:dyDescent="0.2">
      <c r="A163" s="34"/>
      <c r="B163" s="63">
        <f t="shared" si="3"/>
        <v>142</v>
      </c>
      <c r="C163" s="243" t="s">
        <v>517</v>
      </c>
      <c r="D163" s="243" t="s">
        <v>256</v>
      </c>
      <c r="E163" s="243" t="s">
        <v>326</v>
      </c>
      <c r="F163" s="216">
        <v>1</v>
      </c>
      <c r="G163" s="216">
        <v>1</v>
      </c>
      <c r="H163" s="219" t="s">
        <v>206</v>
      </c>
      <c r="I163" s="216" t="s">
        <v>207</v>
      </c>
      <c r="J163" s="219" t="s">
        <v>208</v>
      </c>
      <c r="K163" s="243" t="s">
        <v>324</v>
      </c>
      <c r="L163" s="227" t="s">
        <v>340</v>
      </c>
      <c r="M163" s="216" t="s">
        <v>180</v>
      </c>
      <c r="N163" s="243" t="s">
        <v>341</v>
      </c>
      <c r="O163" s="243">
        <v>80</v>
      </c>
      <c r="P163" s="244">
        <v>42590</v>
      </c>
      <c r="Q163" s="239">
        <v>42700</v>
      </c>
      <c r="R163" s="246">
        <v>1</v>
      </c>
      <c r="S163" s="35"/>
    </row>
    <row r="164" spans="1:19" s="3" customFormat="1" ht="24" x14ac:dyDescent="0.2">
      <c r="A164" s="34"/>
      <c r="B164" s="63">
        <f t="shared" si="3"/>
        <v>143</v>
      </c>
      <c r="C164" s="243" t="s">
        <v>518</v>
      </c>
      <c r="D164" s="243" t="s">
        <v>256</v>
      </c>
      <c r="E164" s="243"/>
      <c r="F164" s="216">
        <v>1</v>
      </c>
      <c r="G164" s="216">
        <v>1</v>
      </c>
      <c r="H164" s="219" t="s">
        <v>206</v>
      </c>
      <c r="I164" s="216" t="s">
        <v>207</v>
      </c>
      <c r="J164" s="219" t="s">
        <v>208</v>
      </c>
      <c r="K164" s="243" t="s">
        <v>319</v>
      </c>
      <c r="L164" s="227" t="s">
        <v>340</v>
      </c>
      <c r="M164" s="216" t="s">
        <v>180</v>
      </c>
      <c r="N164" s="243" t="s">
        <v>348</v>
      </c>
      <c r="O164" s="243">
        <v>64</v>
      </c>
      <c r="P164" s="244">
        <v>42590</v>
      </c>
      <c r="Q164" s="239">
        <v>42700</v>
      </c>
      <c r="R164" s="245">
        <v>1</v>
      </c>
      <c r="S164" s="35"/>
    </row>
    <row r="165" spans="1:19" s="3" customFormat="1" ht="36" x14ac:dyDescent="0.2">
      <c r="A165" s="34"/>
      <c r="B165" s="63">
        <f t="shared" si="3"/>
        <v>144</v>
      </c>
      <c r="C165" s="243" t="s">
        <v>519</v>
      </c>
      <c r="D165" s="243" t="s">
        <v>204</v>
      </c>
      <c r="E165" s="243" t="s">
        <v>520</v>
      </c>
      <c r="F165" s="216">
        <v>1</v>
      </c>
      <c r="G165" s="216">
        <v>1</v>
      </c>
      <c r="H165" s="219" t="s">
        <v>206</v>
      </c>
      <c r="I165" s="216" t="s">
        <v>207</v>
      </c>
      <c r="J165" s="219" t="s">
        <v>208</v>
      </c>
      <c r="K165" s="243" t="s">
        <v>521</v>
      </c>
      <c r="L165" s="227" t="s">
        <v>340</v>
      </c>
      <c r="M165" s="216" t="s">
        <v>180</v>
      </c>
      <c r="N165" s="243" t="s">
        <v>402</v>
      </c>
      <c r="O165" s="243">
        <v>64</v>
      </c>
      <c r="P165" s="244">
        <v>42590</v>
      </c>
      <c r="Q165" s="239">
        <v>42700</v>
      </c>
      <c r="R165" s="245">
        <v>1</v>
      </c>
      <c r="S165" s="35"/>
    </row>
    <row r="166" spans="1:19" s="3" customFormat="1" ht="24" x14ac:dyDescent="0.2">
      <c r="A166" s="34"/>
      <c r="B166" s="63">
        <f t="shared" si="3"/>
        <v>145</v>
      </c>
      <c r="C166" s="247" t="s">
        <v>522</v>
      </c>
      <c r="D166" s="247" t="s">
        <v>256</v>
      </c>
      <c r="E166" s="247"/>
      <c r="F166" s="248">
        <v>1</v>
      </c>
      <c r="G166" s="248">
        <v>1</v>
      </c>
      <c r="H166" s="219" t="s">
        <v>206</v>
      </c>
      <c r="I166" s="248" t="s">
        <v>207</v>
      </c>
      <c r="J166" s="219" t="s">
        <v>208</v>
      </c>
      <c r="K166" s="247" t="s">
        <v>523</v>
      </c>
      <c r="L166" s="236" t="s">
        <v>340</v>
      </c>
      <c r="M166" s="248" t="s">
        <v>180</v>
      </c>
      <c r="N166" s="247" t="s">
        <v>348</v>
      </c>
      <c r="O166" s="247">
        <v>64</v>
      </c>
      <c r="P166" s="249">
        <v>42590</v>
      </c>
      <c r="Q166" s="250">
        <v>42700</v>
      </c>
      <c r="R166" s="246">
        <v>1</v>
      </c>
      <c r="S166" s="35"/>
    </row>
    <row r="167" spans="1:19" s="3" customFormat="1" ht="24.75" thickBot="1" x14ac:dyDescent="0.25">
      <c r="A167" s="36"/>
      <c r="B167" s="65">
        <f t="shared" si="3"/>
        <v>146</v>
      </c>
      <c r="C167" s="66" t="s">
        <v>524</v>
      </c>
      <c r="D167" s="66" t="s">
        <v>224</v>
      </c>
      <c r="E167" s="66" t="s">
        <v>525</v>
      </c>
      <c r="F167" s="66">
        <v>1</v>
      </c>
      <c r="G167" s="66">
        <v>1</v>
      </c>
      <c r="H167" s="66" t="s">
        <v>241</v>
      </c>
      <c r="I167" s="66" t="s">
        <v>207</v>
      </c>
      <c r="J167" s="66" t="s">
        <v>208</v>
      </c>
      <c r="K167" s="66" t="s">
        <v>526</v>
      </c>
      <c r="L167" s="66" t="s">
        <v>340</v>
      </c>
      <c r="M167" s="66" t="s">
        <v>180</v>
      </c>
      <c r="N167" s="95" t="s">
        <v>228</v>
      </c>
      <c r="O167" s="66">
        <v>261</v>
      </c>
      <c r="P167" s="67">
        <v>42626</v>
      </c>
      <c r="Q167" s="67">
        <v>42689</v>
      </c>
      <c r="R167" s="251">
        <v>16</v>
      </c>
      <c r="S167" s="35"/>
    </row>
    <row r="168" spans="1:19" s="3" customFormat="1" ht="17.25" thickBot="1" x14ac:dyDescent="0.25">
      <c r="A168" s="37"/>
      <c r="R168" s="252" t="s">
        <v>527</v>
      </c>
      <c r="S168" s="35"/>
    </row>
    <row r="169" spans="1:19" s="3" customFormat="1" ht="16.5" thickBot="1" x14ac:dyDescent="0.3">
      <c r="B169" s="38"/>
      <c r="C169" s="39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120" t="s">
        <v>184</v>
      </c>
      <c r="Q169" s="121"/>
      <c r="R169" s="68">
        <f>SUBTOTAL(9,R22:R167)</f>
        <v>3498</v>
      </c>
      <c r="S169" s="10"/>
    </row>
    <row r="170" spans="1:19" s="3" customFormat="1" thickBot="1" x14ac:dyDescent="0.25">
      <c r="B170" s="2"/>
      <c r="C170" s="1"/>
      <c r="D170" s="2"/>
      <c r="E170" s="122" t="s">
        <v>528</v>
      </c>
      <c r="F170" s="123"/>
      <c r="G170" s="123"/>
      <c r="H170" s="123"/>
      <c r="I170" s="122" t="s">
        <v>529</v>
      </c>
      <c r="J170" s="123"/>
      <c r="K170" s="123"/>
      <c r="L170" s="124"/>
      <c r="M170" s="2"/>
      <c r="N170" s="2"/>
      <c r="O170" s="2"/>
      <c r="P170" s="40"/>
      <c r="Q170" s="40"/>
      <c r="R170" s="41"/>
    </row>
    <row r="171" spans="1:19" s="10" customFormat="1" ht="34.5" thickBot="1" x14ac:dyDescent="0.25">
      <c r="B171" s="92"/>
      <c r="D171" s="94" t="s">
        <v>0</v>
      </c>
      <c r="E171" s="125" t="s">
        <v>530</v>
      </c>
      <c r="F171" s="126"/>
      <c r="G171" s="69" t="s">
        <v>531</v>
      </c>
      <c r="H171" s="70" t="s">
        <v>532</v>
      </c>
      <c r="I171" s="71" t="s">
        <v>533</v>
      </c>
      <c r="J171" s="72" t="s">
        <v>534</v>
      </c>
      <c r="K171" s="70" t="s">
        <v>289</v>
      </c>
      <c r="L171" s="73" t="s">
        <v>535</v>
      </c>
      <c r="M171" s="2"/>
      <c r="N171" s="40"/>
      <c r="O171" s="41"/>
      <c r="P171" s="42"/>
      <c r="Q171" s="42"/>
      <c r="R171" s="42"/>
    </row>
    <row r="172" spans="1:19" ht="20.100000000000001" customHeight="1" x14ac:dyDescent="0.2">
      <c r="D172" s="43" t="s">
        <v>180</v>
      </c>
      <c r="E172" s="127">
        <v>4</v>
      </c>
      <c r="F172" s="128"/>
      <c r="G172" s="89">
        <v>15</v>
      </c>
      <c r="H172" s="44">
        <v>12</v>
      </c>
      <c r="I172" s="88">
        <v>68</v>
      </c>
      <c r="J172" s="89">
        <v>21</v>
      </c>
      <c r="K172" s="89">
        <v>6</v>
      </c>
      <c r="L172" s="17">
        <v>9</v>
      </c>
      <c r="M172" s="2" t="s">
        <v>527</v>
      </c>
      <c r="N172" s="40"/>
      <c r="O172" s="41"/>
    </row>
    <row r="173" spans="1:19" ht="20.100000000000001" customHeight="1" x14ac:dyDescent="0.2">
      <c r="D173" s="45" t="s">
        <v>181</v>
      </c>
      <c r="E173" s="108">
        <v>0</v>
      </c>
      <c r="F173" s="109"/>
      <c r="G173" s="91">
        <v>0</v>
      </c>
      <c r="H173" s="46">
        <v>3</v>
      </c>
      <c r="I173" s="90">
        <v>3</v>
      </c>
      <c r="J173" s="91">
        <v>1</v>
      </c>
      <c r="K173" s="91">
        <v>3</v>
      </c>
      <c r="L173" s="47">
        <v>1</v>
      </c>
      <c r="M173" s="2" t="s">
        <v>527</v>
      </c>
      <c r="N173" s="40"/>
      <c r="O173" s="41"/>
    </row>
    <row r="174" spans="1:19" ht="20.100000000000001" customHeight="1" x14ac:dyDescent="0.2">
      <c r="B174" s="1"/>
      <c r="D174" s="48" t="s">
        <v>182</v>
      </c>
      <c r="E174" s="131">
        <v>0</v>
      </c>
      <c r="F174" s="132"/>
      <c r="G174" s="85">
        <v>0</v>
      </c>
      <c r="H174" s="49">
        <v>0</v>
      </c>
      <c r="I174" s="84">
        <v>0</v>
      </c>
      <c r="J174" s="85">
        <v>0</v>
      </c>
      <c r="K174" s="85">
        <v>0</v>
      </c>
      <c r="L174" s="50">
        <v>0</v>
      </c>
      <c r="M174" s="2" t="s">
        <v>527</v>
      </c>
      <c r="N174" s="40"/>
      <c r="O174" s="41"/>
    </row>
    <row r="175" spans="1:19" ht="27.75" customHeight="1" thickBot="1" x14ac:dyDescent="0.25">
      <c r="B175" s="1"/>
      <c r="D175" s="48" t="s">
        <v>183</v>
      </c>
      <c r="E175" s="131">
        <v>0</v>
      </c>
      <c r="F175" s="132"/>
      <c r="G175" s="85">
        <v>0</v>
      </c>
      <c r="H175" s="49">
        <v>0</v>
      </c>
      <c r="I175" s="84">
        <v>0</v>
      </c>
      <c r="J175" s="85">
        <v>0</v>
      </c>
      <c r="K175" s="85">
        <v>0</v>
      </c>
      <c r="L175" s="50">
        <v>0</v>
      </c>
      <c r="N175" s="40"/>
      <c r="O175" s="41"/>
    </row>
    <row r="176" spans="1:19" ht="22.5" customHeight="1" thickBot="1" x14ac:dyDescent="0.25">
      <c r="B176" s="1"/>
      <c r="D176" s="74" t="s">
        <v>184</v>
      </c>
      <c r="E176" s="133">
        <f>SUM(E172:F175)</f>
        <v>4</v>
      </c>
      <c r="F176" s="134"/>
      <c r="G176" s="87">
        <f t="shared" ref="G176:L176" si="4">SUM(G172:G175)</f>
        <v>15</v>
      </c>
      <c r="H176" s="75">
        <f t="shared" si="4"/>
        <v>15</v>
      </c>
      <c r="I176" s="86">
        <f t="shared" si="4"/>
        <v>71</v>
      </c>
      <c r="J176" s="87">
        <f t="shared" si="4"/>
        <v>22</v>
      </c>
      <c r="K176" s="87">
        <f t="shared" si="4"/>
        <v>9</v>
      </c>
      <c r="L176" s="76">
        <f t="shared" si="4"/>
        <v>10</v>
      </c>
      <c r="M176" s="2" t="s">
        <v>527</v>
      </c>
      <c r="N176" s="40"/>
      <c r="O176" s="41"/>
    </row>
    <row r="177" spans="2:18" thickBot="1" x14ac:dyDescent="0.25">
      <c r="B177" s="1"/>
      <c r="C177" s="51"/>
      <c r="D177" s="92"/>
      <c r="E177" s="92"/>
      <c r="F177" s="92"/>
      <c r="G177" s="92"/>
      <c r="H177" s="92"/>
      <c r="I177" s="92"/>
      <c r="J177" s="253"/>
      <c r="K177" s="92"/>
      <c r="L177" s="92"/>
      <c r="M177" s="92"/>
      <c r="N177" s="92"/>
      <c r="O177" s="92"/>
      <c r="P177" s="52"/>
      <c r="Q177" s="52"/>
      <c r="R177" s="41"/>
    </row>
    <row r="178" spans="2:18" ht="40.5" customHeight="1" thickBot="1" x14ac:dyDescent="0.25">
      <c r="B178" s="1"/>
      <c r="D178" s="254" t="s">
        <v>187</v>
      </c>
      <c r="E178" s="255"/>
      <c r="F178" s="255"/>
      <c r="G178" s="255"/>
      <c r="H178" s="80" t="s">
        <v>536</v>
      </c>
      <c r="I178" s="81" t="s">
        <v>537</v>
      </c>
      <c r="J178" s="92"/>
      <c r="K178" s="77"/>
      <c r="L178" s="77"/>
      <c r="M178" s="77"/>
      <c r="N178" s="92"/>
      <c r="O178" s="78"/>
      <c r="P178" s="53"/>
    </row>
    <row r="179" spans="2:18" ht="49.5" customHeight="1" thickBot="1" x14ac:dyDescent="0.25">
      <c r="B179" s="1"/>
      <c r="D179" s="256" t="s">
        <v>538</v>
      </c>
      <c r="E179" s="257"/>
      <c r="F179" s="257"/>
      <c r="G179" s="258"/>
      <c r="H179" s="82" t="s">
        <v>62</v>
      </c>
      <c r="I179" s="83">
        <v>51</v>
      </c>
      <c r="J179" s="92"/>
      <c r="K179" s="259"/>
      <c r="L179" s="260"/>
      <c r="M179" s="260"/>
      <c r="N179" s="260"/>
      <c r="O179" s="79"/>
      <c r="P179" s="129"/>
      <c r="Q179" s="130"/>
      <c r="R179" s="130"/>
    </row>
    <row r="180" spans="2:18" ht="12.75" x14ac:dyDescent="0.2">
      <c r="B180" s="1"/>
      <c r="D180" s="261"/>
      <c r="E180" s="261"/>
      <c r="F180" s="261"/>
      <c r="G180" s="261"/>
    </row>
    <row r="181" spans="2:18" ht="12.75" x14ac:dyDescent="0.2">
      <c r="B181" s="1"/>
      <c r="D181" s="261"/>
      <c r="E181" s="261"/>
      <c r="F181" s="261"/>
      <c r="G181" s="261"/>
    </row>
    <row r="182" spans="2:18" ht="12.75" x14ac:dyDescent="0.2">
      <c r="B182" s="1"/>
      <c r="D182" s="261"/>
      <c r="E182" s="261"/>
      <c r="F182" s="261"/>
      <c r="G182" s="261"/>
    </row>
    <row r="183" spans="2:18" ht="12.75" x14ac:dyDescent="0.2">
      <c r="B183" s="1"/>
      <c r="D183" s="261"/>
      <c r="E183" s="261"/>
      <c r="F183" s="261"/>
      <c r="G183" s="261"/>
    </row>
    <row r="184" spans="2:18" ht="12.75" x14ac:dyDescent="0.2">
      <c r="B184" s="1"/>
      <c r="D184" s="261"/>
      <c r="E184" s="261"/>
      <c r="F184" s="261"/>
      <c r="G184" s="261"/>
    </row>
    <row r="185" spans="2:18" ht="12.75" x14ac:dyDescent="0.2">
      <c r="B185" s="1"/>
    </row>
    <row r="186" spans="2:18" ht="12.75" x14ac:dyDescent="0.2">
      <c r="B186" s="1"/>
    </row>
    <row r="187" spans="2:18" ht="12.75" x14ac:dyDescent="0.2">
      <c r="B187" s="1"/>
    </row>
    <row r="188" spans="2:18" ht="12.75" x14ac:dyDescent="0.2">
      <c r="B188" s="1"/>
    </row>
    <row r="189" spans="2:18" ht="12.75" x14ac:dyDescent="0.2">
      <c r="B189" s="1"/>
    </row>
    <row r="190" spans="2:18" ht="12.75" x14ac:dyDescent="0.2">
      <c r="B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2.75" x14ac:dyDescent="0.2">
      <c r="B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2.75" x14ac:dyDescent="0.2">
      <c r="B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2.75" x14ac:dyDescent="0.2">
      <c r="B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2.75" x14ac:dyDescent="0.2">
      <c r="B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2.75" x14ac:dyDescent="0.2">
      <c r="B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2.75" x14ac:dyDescent="0.2">
      <c r="B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2.75" x14ac:dyDescent="0.2">
      <c r="B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2.75" x14ac:dyDescent="0.2">
      <c r="B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2.75" x14ac:dyDescent="0.2">
      <c r="B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2.75" x14ac:dyDescent="0.2">
      <c r="B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2.75" x14ac:dyDescent="0.2">
      <c r="B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2.75" x14ac:dyDescent="0.2">
      <c r="B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2.75" x14ac:dyDescent="0.2">
      <c r="B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2.75" x14ac:dyDescent="0.2">
      <c r="B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2.75" x14ac:dyDescent="0.2">
      <c r="B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2.75" x14ac:dyDescent="0.2">
      <c r="B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2.75" x14ac:dyDescent="0.2">
      <c r="B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2.75" x14ac:dyDescent="0.2">
      <c r="B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2.75" x14ac:dyDescent="0.2">
      <c r="B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2.75" x14ac:dyDescent="0.2">
      <c r="B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2.75" x14ac:dyDescent="0.2">
      <c r="B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2.75" x14ac:dyDescent="0.2">
      <c r="B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2.75" x14ac:dyDescent="0.2">
      <c r="B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2.75" x14ac:dyDescent="0.2">
      <c r="B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2.75" x14ac:dyDescent="0.2">
      <c r="B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2.75" x14ac:dyDescent="0.2">
      <c r="B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2.75" x14ac:dyDescent="0.2">
      <c r="B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2.75" x14ac:dyDescent="0.2">
      <c r="B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2.75" x14ac:dyDescent="0.2">
      <c r="B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2.75" x14ac:dyDescent="0.2">
      <c r="B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2.75" x14ac:dyDescent="0.2">
      <c r="B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2.75" x14ac:dyDescent="0.2">
      <c r="B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2.75" x14ac:dyDescent="0.2">
      <c r="B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2.75" x14ac:dyDescent="0.2">
      <c r="B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2.75" x14ac:dyDescent="0.2">
      <c r="B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2.75" x14ac:dyDescent="0.2">
      <c r="B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2.75" x14ac:dyDescent="0.2">
      <c r="B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2.75" x14ac:dyDescent="0.2">
      <c r="B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2.75" x14ac:dyDescent="0.2">
      <c r="B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2.75" x14ac:dyDescent="0.2">
      <c r="B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2.75" x14ac:dyDescent="0.2">
      <c r="B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2.75" x14ac:dyDescent="0.2">
      <c r="B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2.75" x14ac:dyDescent="0.2">
      <c r="B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2.75" x14ac:dyDescent="0.2">
      <c r="B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2.75" x14ac:dyDescent="0.2">
      <c r="B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2.75" x14ac:dyDescent="0.2">
      <c r="B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2.75" x14ac:dyDescent="0.2">
      <c r="B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2.75" x14ac:dyDescent="0.2">
      <c r="B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2.75" x14ac:dyDescent="0.2">
      <c r="B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2.75" x14ac:dyDescent="0.2">
      <c r="B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2.75" x14ac:dyDescent="0.2">
      <c r="B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2.75" x14ac:dyDescent="0.2">
      <c r="B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2.75" x14ac:dyDescent="0.2">
      <c r="B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2.75" x14ac:dyDescent="0.2">
      <c r="B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ht="12.75" x14ac:dyDescent="0.2">
      <c r="B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ht="12.75" x14ac:dyDescent="0.2">
      <c r="B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ht="12.75" x14ac:dyDescent="0.2">
      <c r="B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ht="12.75" x14ac:dyDescent="0.2">
      <c r="B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ht="12.75" x14ac:dyDescent="0.2">
      <c r="B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ht="12.75" x14ac:dyDescent="0.2">
      <c r="B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ht="12.75" x14ac:dyDescent="0.2">
      <c r="B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ht="12.75" x14ac:dyDescent="0.2">
      <c r="B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ht="12.75" x14ac:dyDescent="0.2">
      <c r="B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ht="12.75" x14ac:dyDescent="0.2">
      <c r="B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ht="12.75" x14ac:dyDescent="0.2">
      <c r="B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ht="12.75" x14ac:dyDescent="0.2">
      <c r="B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ht="12.75" x14ac:dyDescent="0.2">
      <c r="B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ht="12.75" x14ac:dyDescent="0.2">
      <c r="B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ht="12.75" x14ac:dyDescent="0.2">
      <c r="B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ht="12.75" x14ac:dyDescent="0.2">
      <c r="B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ht="12.75" x14ac:dyDescent="0.2">
      <c r="B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ht="12.75" x14ac:dyDescent="0.2">
      <c r="B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ht="12.75" x14ac:dyDescent="0.2">
      <c r="B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ht="12.75" x14ac:dyDescent="0.2">
      <c r="B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ht="12.75" x14ac:dyDescent="0.2">
      <c r="B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ht="12.75" x14ac:dyDescent="0.2">
      <c r="B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ht="12.75" x14ac:dyDescent="0.2">
      <c r="B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ht="12.75" x14ac:dyDescent="0.2">
      <c r="B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ht="12.75" x14ac:dyDescent="0.2">
      <c r="B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ht="12.75" x14ac:dyDescent="0.2">
      <c r="B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ht="12.75" x14ac:dyDescent="0.2">
      <c r="B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ht="12.75" x14ac:dyDescent="0.2">
      <c r="B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ht="12.75" x14ac:dyDescent="0.2">
      <c r="B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ht="12.75" x14ac:dyDescent="0.2">
      <c r="B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ht="12.75" x14ac:dyDescent="0.2">
      <c r="B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ht="12.75" x14ac:dyDescent="0.2">
      <c r="B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ht="12.75" x14ac:dyDescent="0.2">
      <c r="B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ht="12.75" x14ac:dyDescent="0.2">
      <c r="B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ht="12.75" x14ac:dyDescent="0.2">
      <c r="B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ht="12.75" x14ac:dyDescent="0.2">
      <c r="B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ht="12.75" x14ac:dyDescent="0.2">
      <c r="B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ht="12.75" x14ac:dyDescent="0.2">
      <c r="B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ht="12.75" x14ac:dyDescent="0.2">
      <c r="B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ht="12.75" x14ac:dyDescent="0.2">
      <c r="B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ht="12.75" x14ac:dyDescent="0.2">
      <c r="B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ht="12.75" x14ac:dyDescent="0.2">
      <c r="B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ht="12.75" x14ac:dyDescent="0.2">
      <c r="B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ht="12.75" x14ac:dyDescent="0.2">
      <c r="B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ht="12.75" x14ac:dyDescent="0.2">
      <c r="B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ht="12.75" x14ac:dyDescent="0.2">
      <c r="B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ht="12.75" x14ac:dyDescent="0.2">
      <c r="B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ht="12.75" x14ac:dyDescent="0.2">
      <c r="B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ht="12.75" x14ac:dyDescent="0.2">
      <c r="B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ht="12.75" x14ac:dyDescent="0.2">
      <c r="B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ht="12.75" x14ac:dyDescent="0.2">
      <c r="B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ht="12.75" x14ac:dyDescent="0.2">
      <c r="B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ht="12.75" x14ac:dyDescent="0.2">
      <c r="B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ht="12.75" x14ac:dyDescent="0.2">
      <c r="B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ht="12.75" x14ac:dyDescent="0.2">
      <c r="B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ht="12.75" x14ac:dyDescent="0.2">
      <c r="B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ht="12.75" x14ac:dyDescent="0.2">
      <c r="B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ht="12.75" x14ac:dyDescent="0.2">
      <c r="B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ht="12.75" x14ac:dyDescent="0.2">
      <c r="B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 ht="12.75" x14ac:dyDescent="0.2">
      <c r="B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8" ht="12.75" x14ac:dyDescent="0.2">
      <c r="B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ht="12.75" x14ac:dyDescent="0.2">
      <c r="B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ht="12.75" x14ac:dyDescent="0.2">
      <c r="B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ht="12.75" x14ac:dyDescent="0.2">
      <c r="B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ht="12.75" x14ac:dyDescent="0.2">
      <c r="B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ht="12.75" x14ac:dyDescent="0.2">
      <c r="B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ht="12.75" x14ac:dyDescent="0.2">
      <c r="B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ht="12.75" x14ac:dyDescent="0.2">
      <c r="B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ht="12.75" x14ac:dyDescent="0.2">
      <c r="B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ht="12.75" x14ac:dyDescent="0.2">
      <c r="B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ht="12.75" x14ac:dyDescent="0.2">
      <c r="B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ht="12.75" x14ac:dyDescent="0.2">
      <c r="B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ht="12.75" x14ac:dyDescent="0.2">
      <c r="B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2:18" ht="12.75" x14ac:dyDescent="0.2">
      <c r="B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ht="12.75" x14ac:dyDescent="0.2">
      <c r="B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ht="12.75" x14ac:dyDescent="0.2">
      <c r="B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2:18" ht="12.75" x14ac:dyDescent="0.2">
      <c r="B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2:18" ht="12.75" x14ac:dyDescent="0.2">
      <c r="B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2:18" ht="12.75" x14ac:dyDescent="0.2">
      <c r="B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2:18" ht="12.75" x14ac:dyDescent="0.2">
      <c r="B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2:18" ht="12.75" x14ac:dyDescent="0.2">
      <c r="B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ht="12.75" x14ac:dyDescent="0.2">
      <c r="B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ht="12.75" x14ac:dyDescent="0.2">
      <c r="B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2:18" ht="12.75" x14ac:dyDescent="0.2">
      <c r="B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2:18" ht="12.75" x14ac:dyDescent="0.2">
      <c r="B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2:18" ht="12.75" x14ac:dyDescent="0.2">
      <c r="B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2:18" ht="12.75" x14ac:dyDescent="0.2">
      <c r="B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2:18" ht="12.75" x14ac:dyDescent="0.2">
      <c r="B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2:18" ht="12.75" x14ac:dyDescent="0.2">
      <c r="B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2:18" ht="12.75" x14ac:dyDescent="0.2">
      <c r="B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8" ht="12.75" x14ac:dyDescent="0.2">
      <c r="B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2:18" ht="12.75" x14ac:dyDescent="0.2">
      <c r="B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ht="12.75" x14ac:dyDescent="0.2">
      <c r="B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ht="12.75" x14ac:dyDescent="0.2">
      <c r="B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ht="12.75" x14ac:dyDescent="0.2">
      <c r="B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2:18" ht="12.75" x14ac:dyDescent="0.2">
      <c r="B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2:18" ht="12.75" x14ac:dyDescent="0.2">
      <c r="B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ht="12.75" x14ac:dyDescent="0.2">
      <c r="B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ht="12.75" x14ac:dyDescent="0.2">
      <c r="B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2:18" ht="12.75" x14ac:dyDescent="0.2">
      <c r="B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2:18" ht="12.75" x14ac:dyDescent="0.2">
      <c r="B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2:18" ht="12.75" x14ac:dyDescent="0.2">
      <c r="B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2:18" ht="12.75" x14ac:dyDescent="0.2">
      <c r="B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2:18" ht="12.75" x14ac:dyDescent="0.2">
      <c r="B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2:18" ht="12.75" x14ac:dyDescent="0.2">
      <c r="B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2:18" ht="12.75" x14ac:dyDescent="0.2">
      <c r="B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2:18" ht="12.75" x14ac:dyDescent="0.2">
      <c r="B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2:18" ht="12.75" x14ac:dyDescent="0.2">
      <c r="B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2:18" ht="12.75" x14ac:dyDescent="0.2">
      <c r="B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2:18" ht="12.75" x14ac:dyDescent="0.2">
      <c r="B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2:18" ht="12.75" x14ac:dyDescent="0.2">
      <c r="B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2:18" ht="12.75" x14ac:dyDescent="0.2">
      <c r="B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ht="12.75" x14ac:dyDescent="0.2">
      <c r="B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2:18" ht="12.75" x14ac:dyDescent="0.2">
      <c r="B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2:18" ht="12.75" x14ac:dyDescent="0.2">
      <c r="B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18" ht="12.75" x14ac:dyDescent="0.2">
      <c r="B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2:18" ht="12.75" x14ac:dyDescent="0.2">
      <c r="B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2:18" ht="12.75" x14ac:dyDescent="0.2">
      <c r="B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2:18" ht="12.75" x14ac:dyDescent="0.2">
      <c r="B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2:18" ht="12.75" x14ac:dyDescent="0.2">
      <c r="B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8" ht="12.75" x14ac:dyDescent="0.2">
      <c r="B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2:18" ht="12.75" x14ac:dyDescent="0.2">
      <c r="B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2:18" ht="12.75" x14ac:dyDescent="0.2">
      <c r="B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2:18" ht="12.75" x14ac:dyDescent="0.2">
      <c r="B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2:18" ht="12.75" x14ac:dyDescent="0.2">
      <c r="B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8" ht="12.75" x14ac:dyDescent="0.2">
      <c r="B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ht="12.75" x14ac:dyDescent="0.2">
      <c r="B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2:18" ht="12.75" x14ac:dyDescent="0.2">
      <c r="B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2:18" ht="12.75" x14ac:dyDescent="0.2">
      <c r="B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2:18" ht="12.75" x14ac:dyDescent="0.2">
      <c r="B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2:18" ht="12.75" x14ac:dyDescent="0.2">
      <c r="B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2:18" ht="12.75" x14ac:dyDescent="0.2">
      <c r="B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2:18" ht="12.75" x14ac:dyDescent="0.2">
      <c r="B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2:18" ht="12.75" x14ac:dyDescent="0.2">
      <c r="B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2:18" ht="12.75" x14ac:dyDescent="0.2">
      <c r="B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2:18" ht="12.75" x14ac:dyDescent="0.2">
      <c r="B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2:18" ht="12.75" x14ac:dyDescent="0.2">
      <c r="B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2:18" ht="12.75" x14ac:dyDescent="0.2">
      <c r="B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2:18" ht="12.75" x14ac:dyDescent="0.2">
      <c r="B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2:18" ht="12.75" x14ac:dyDescent="0.2">
      <c r="B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2:18" ht="12.75" x14ac:dyDescent="0.2">
      <c r="B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2:18" ht="12.75" x14ac:dyDescent="0.2">
      <c r="B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2:18" ht="12.75" x14ac:dyDescent="0.2">
      <c r="B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2:18" ht="12.75" x14ac:dyDescent="0.2">
      <c r="B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2:18" ht="12.75" x14ac:dyDescent="0.2">
      <c r="B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2:18" ht="12.75" x14ac:dyDescent="0.2">
      <c r="B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2:18" ht="12.75" x14ac:dyDescent="0.2">
      <c r="B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2:18" ht="12.75" x14ac:dyDescent="0.2">
      <c r="B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2:18" ht="12.75" x14ac:dyDescent="0.2">
      <c r="B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2:18" ht="12.75" x14ac:dyDescent="0.2">
      <c r="B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8" ht="12.75" x14ac:dyDescent="0.2">
      <c r="B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2:18" ht="12.75" x14ac:dyDescent="0.2">
      <c r="B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2:18" ht="12.75" x14ac:dyDescent="0.2">
      <c r="B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2:18" ht="12.75" x14ac:dyDescent="0.2">
      <c r="B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2:18" ht="12.75" x14ac:dyDescent="0.2">
      <c r="B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2:18" ht="12.75" x14ac:dyDescent="0.2">
      <c r="B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2:18" ht="12.75" x14ac:dyDescent="0.2">
      <c r="B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2:18" ht="12.75" x14ac:dyDescent="0.2">
      <c r="B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2:18" ht="12.75" x14ac:dyDescent="0.2">
      <c r="B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2:18" ht="12.75" x14ac:dyDescent="0.2">
      <c r="B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2:18" ht="12.75" x14ac:dyDescent="0.2">
      <c r="B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2:18" ht="12.75" x14ac:dyDescent="0.2">
      <c r="B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2:18" ht="12.75" x14ac:dyDescent="0.2">
      <c r="B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2:18" ht="12.75" x14ac:dyDescent="0.2">
      <c r="B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2:18" ht="12.75" x14ac:dyDescent="0.2">
      <c r="B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2:18" ht="12.75" x14ac:dyDescent="0.2">
      <c r="B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2:18" ht="12.75" x14ac:dyDescent="0.2">
      <c r="B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2:18" ht="12.75" x14ac:dyDescent="0.2">
      <c r="B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2:18" ht="12.75" x14ac:dyDescent="0.2">
      <c r="B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2:18" ht="12.75" x14ac:dyDescent="0.2">
      <c r="B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2:18" ht="12.75" x14ac:dyDescent="0.2">
      <c r="B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2:18" ht="12.75" x14ac:dyDescent="0.2">
      <c r="B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2:18" ht="12.75" x14ac:dyDescent="0.2">
      <c r="B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2:18" ht="12.75" x14ac:dyDescent="0.2">
      <c r="B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2:18" ht="12.75" x14ac:dyDescent="0.2">
      <c r="B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2:18" ht="12.75" x14ac:dyDescent="0.2">
      <c r="B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2:18" ht="12.75" x14ac:dyDescent="0.2">
      <c r="B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2:18" ht="12.75" x14ac:dyDescent="0.2">
      <c r="B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2:18" ht="12.75" x14ac:dyDescent="0.2">
      <c r="B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2:18" ht="12.75" x14ac:dyDescent="0.2">
      <c r="B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2:18" ht="12.75" x14ac:dyDescent="0.2">
      <c r="B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2:18" ht="12.75" x14ac:dyDescent="0.2">
      <c r="B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2:18" ht="12.75" x14ac:dyDescent="0.2">
      <c r="B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2:18" ht="12.75" x14ac:dyDescent="0.2">
      <c r="B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2:18" ht="12.75" x14ac:dyDescent="0.2">
      <c r="B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2:18" ht="12.75" x14ac:dyDescent="0.2">
      <c r="B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2:18" ht="12.75" x14ac:dyDescent="0.2">
      <c r="B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2:18" ht="12.75" x14ac:dyDescent="0.2">
      <c r="B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2:18" ht="12.75" x14ac:dyDescent="0.2">
      <c r="B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2:18" ht="12.75" x14ac:dyDescent="0.2">
      <c r="B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2:18" ht="12.75" x14ac:dyDescent="0.2">
      <c r="B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2:18" ht="12.75" x14ac:dyDescent="0.2">
      <c r="B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2:18" ht="12.75" x14ac:dyDescent="0.2">
      <c r="B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2:18" ht="12.75" x14ac:dyDescent="0.2">
      <c r="B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2:18" ht="12.75" x14ac:dyDescent="0.2">
      <c r="B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2:18" ht="12.75" x14ac:dyDescent="0.2">
      <c r="B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2:18" ht="12.75" x14ac:dyDescent="0.2">
      <c r="B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2:18" ht="12.75" x14ac:dyDescent="0.2">
      <c r="B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2:18" ht="12.75" x14ac:dyDescent="0.2">
      <c r="B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2:18" ht="12.75" x14ac:dyDescent="0.2">
      <c r="B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2:18" ht="12.75" x14ac:dyDescent="0.2">
      <c r="B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2:18" ht="12.75" x14ac:dyDescent="0.2">
      <c r="B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2:18" ht="12.75" x14ac:dyDescent="0.2">
      <c r="B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2:18" ht="12.75" x14ac:dyDescent="0.2">
      <c r="B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2:18" ht="12.75" x14ac:dyDescent="0.2">
      <c r="B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2:18" ht="12.75" x14ac:dyDescent="0.2">
      <c r="B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2:18" ht="12.75" x14ac:dyDescent="0.2">
      <c r="B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2:18" ht="12.75" x14ac:dyDescent="0.2">
      <c r="B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2:18" ht="12.75" x14ac:dyDescent="0.2">
      <c r="B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2:18" ht="12.75" x14ac:dyDescent="0.2">
      <c r="B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2:18" ht="12.75" x14ac:dyDescent="0.2">
      <c r="B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2:18" ht="12.75" x14ac:dyDescent="0.2">
      <c r="B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2:18" ht="12.75" x14ac:dyDescent="0.2">
      <c r="B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2:18" ht="12.75" x14ac:dyDescent="0.2">
      <c r="B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2:18" ht="12.75" x14ac:dyDescent="0.2">
      <c r="B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2:18" ht="12.75" x14ac:dyDescent="0.2">
      <c r="B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2:18" ht="12.75" x14ac:dyDescent="0.2">
      <c r="B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2:18" ht="12.75" x14ac:dyDescent="0.2">
      <c r="B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2:18" ht="12.75" x14ac:dyDescent="0.2">
      <c r="B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2:18" ht="12.75" x14ac:dyDescent="0.2">
      <c r="B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2:18" ht="12.75" x14ac:dyDescent="0.2">
      <c r="B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2:18" ht="12.75" x14ac:dyDescent="0.2">
      <c r="B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2:18" ht="12.75" x14ac:dyDescent="0.2">
      <c r="B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2:18" ht="12.75" x14ac:dyDescent="0.2">
      <c r="B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2:18" ht="12.75" x14ac:dyDescent="0.2">
      <c r="B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2:18" ht="12.75" x14ac:dyDescent="0.2">
      <c r="B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2:18" ht="12.75" x14ac:dyDescent="0.2">
      <c r="B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2:18" ht="12.75" x14ac:dyDescent="0.2">
      <c r="B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2:18" ht="12.75" x14ac:dyDescent="0.2">
      <c r="B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2:18" ht="12.75" x14ac:dyDescent="0.2">
      <c r="B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2:18" ht="12.75" x14ac:dyDescent="0.2">
      <c r="B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2:18" ht="12.75" x14ac:dyDescent="0.2">
      <c r="B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2:18" ht="12.75" x14ac:dyDescent="0.2">
      <c r="B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2:18" ht="12.75" x14ac:dyDescent="0.2">
      <c r="B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2:18" ht="12.75" x14ac:dyDescent="0.2">
      <c r="B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2:18" ht="12.75" x14ac:dyDescent="0.2">
      <c r="B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2:18" ht="12.75" x14ac:dyDescent="0.2">
      <c r="B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2:18" ht="12.75" x14ac:dyDescent="0.2">
      <c r="B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2:18" ht="12.75" x14ac:dyDescent="0.2">
      <c r="B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2:18" ht="12.75" x14ac:dyDescent="0.2">
      <c r="B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2:18" ht="12.75" x14ac:dyDescent="0.2">
      <c r="B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2:18" ht="12.75" x14ac:dyDescent="0.2">
      <c r="B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2:18" ht="12.75" x14ac:dyDescent="0.2">
      <c r="B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2:18" ht="12.75" x14ac:dyDescent="0.2">
      <c r="B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 x14ac:dyDescent="0.2">
      <c r="B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 x14ac:dyDescent="0.2">
      <c r="B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x14ac:dyDescent="0.2">
      <c r="B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x14ac:dyDescent="0.2">
      <c r="B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x14ac:dyDescent="0.2">
      <c r="B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x14ac:dyDescent="0.2">
      <c r="B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x14ac:dyDescent="0.2">
      <c r="B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x14ac:dyDescent="0.2">
      <c r="B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x14ac:dyDescent="0.2">
      <c r="B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x14ac:dyDescent="0.2">
      <c r="B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x14ac:dyDescent="0.2"/>
    <row r="500" spans="2:18" ht="12.75" x14ac:dyDescent="0.2"/>
    <row r="501" spans="2:18" ht="12.75" x14ac:dyDescent="0.2"/>
    <row r="502" spans="2:18" ht="12.75" x14ac:dyDescent="0.2"/>
    <row r="503" spans="2:18" ht="12.75" x14ac:dyDescent="0.2"/>
    <row r="504" spans="2:18" ht="12.75" x14ac:dyDescent="0.2"/>
    <row r="505" spans="2:18" ht="12.75" x14ac:dyDescent="0.2"/>
    <row r="506" spans="2:18" ht="12.75" x14ac:dyDescent="0.2"/>
    <row r="507" spans="2:18" ht="12.75" x14ac:dyDescent="0.2"/>
    <row r="508" spans="2:18" ht="12.75" x14ac:dyDescent="0.2"/>
    <row r="509" spans="2:18" ht="12.75" x14ac:dyDescent="0.2">
      <c r="B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x14ac:dyDescent="0.2">
      <c r="B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x14ac:dyDescent="0.2">
      <c r="B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x14ac:dyDescent="0.2">
      <c r="B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x14ac:dyDescent="0.2">
      <c r="B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x14ac:dyDescent="0.2">
      <c r="B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x14ac:dyDescent="0.2">
      <c r="B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x14ac:dyDescent="0.2">
      <c r="B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x14ac:dyDescent="0.2">
      <c r="B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x14ac:dyDescent="0.2">
      <c r="B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x14ac:dyDescent="0.2">
      <c r="B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x14ac:dyDescent="0.2">
      <c r="B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x14ac:dyDescent="0.2">
      <c r="B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x14ac:dyDescent="0.2">
      <c r="B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x14ac:dyDescent="0.2">
      <c r="B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x14ac:dyDescent="0.2">
      <c r="B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x14ac:dyDescent="0.2">
      <c r="B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x14ac:dyDescent="0.2">
      <c r="B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x14ac:dyDescent="0.2">
      <c r="B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x14ac:dyDescent="0.2">
      <c r="B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x14ac:dyDescent="0.2">
      <c r="B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x14ac:dyDescent="0.2">
      <c r="B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x14ac:dyDescent="0.2">
      <c r="B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x14ac:dyDescent="0.2">
      <c r="B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x14ac:dyDescent="0.2">
      <c r="B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x14ac:dyDescent="0.2">
      <c r="B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x14ac:dyDescent="0.2">
      <c r="B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x14ac:dyDescent="0.2">
      <c r="B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x14ac:dyDescent="0.2">
      <c r="B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x14ac:dyDescent="0.2">
      <c r="B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x14ac:dyDescent="0.2">
      <c r="B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x14ac:dyDescent="0.2">
      <c r="B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x14ac:dyDescent="0.2">
      <c r="B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x14ac:dyDescent="0.2">
      <c r="B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x14ac:dyDescent="0.2">
      <c r="B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x14ac:dyDescent="0.2">
      <c r="B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x14ac:dyDescent="0.2">
      <c r="B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x14ac:dyDescent="0.2">
      <c r="B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x14ac:dyDescent="0.2">
      <c r="B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x14ac:dyDescent="0.2">
      <c r="B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x14ac:dyDescent="0.2">
      <c r="B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x14ac:dyDescent="0.2">
      <c r="B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x14ac:dyDescent="0.2">
      <c r="B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x14ac:dyDescent="0.2">
      <c r="B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x14ac:dyDescent="0.2">
      <c r="B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x14ac:dyDescent="0.2">
      <c r="B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x14ac:dyDescent="0.2">
      <c r="B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x14ac:dyDescent="0.2">
      <c r="B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x14ac:dyDescent="0.2">
      <c r="B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x14ac:dyDescent="0.2">
      <c r="B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x14ac:dyDescent="0.2">
      <c r="B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x14ac:dyDescent="0.2">
      <c r="B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x14ac:dyDescent="0.2">
      <c r="B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x14ac:dyDescent="0.2">
      <c r="B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x14ac:dyDescent="0.2">
      <c r="B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x14ac:dyDescent="0.2">
      <c r="B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x14ac:dyDescent="0.2">
      <c r="B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x14ac:dyDescent="0.2">
      <c r="B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x14ac:dyDescent="0.2">
      <c r="B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x14ac:dyDescent="0.2">
      <c r="B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x14ac:dyDescent="0.2">
      <c r="B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x14ac:dyDescent="0.2">
      <c r="B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x14ac:dyDescent="0.2">
      <c r="B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x14ac:dyDescent="0.2">
      <c r="B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x14ac:dyDescent="0.2">
      <c r="B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x14ac:dyDescent="0.2">
      <c r="B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x14ac:dyDescent="0.2">
      <c r="B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x14ac:dyDescent="0.2">
      <c r="B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x14ac:dyDescent="0.2">
      <c r="B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x14ac:dyDescent="0.2">
      <c r="B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x14ac:dyDescent="0.2">
      <c r="B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x14ac:dyDescent="0.2">
      <c r="B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x14ac:dyDescent="0.2">
      <c r="B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x14ac:dyDescent="0.2">
      <c r="B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x14ac:dyDescent="0.2">
      <c r="B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x14ac:dyDescent="0.2">
      <c r="B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x14ac:dyDescent="0.2">
      <c r="B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x14ac:dyDescent="0.2">
      <c r="B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x14ac:dyDescent="0.2">
      <c r="B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x14ac:dyDescent="0.2">
      <c r="B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x14ac:dyDescent="0.2">
      <c r="B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x14ac:dyDescent="0.2">
      <c r="B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x14ac:dyDescent="0.2">
      <c r="B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x14ac:dyDescent="0.2">
      <c r="B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x14ac:dyDescent="0.2">
      <c r="B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x14ac:dyDescent="0.2">
      <c r="B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x14ac:dyDescent="0.2">
      <c r="B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x14ac:dyDescent="0.2">
      <c r="B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x14ac:dyDescent="0.2">
      <c r="B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x14ac:dyDescent="0.2">
      <c r="B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x14ac:dyDescent="0.2">
      <c r="B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x14ac:dyDescent="0.2">
      <c r="B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x14ac:dyDescent="0.2">
      <c r="B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x14ac:dyDescent="0.2">
      <c r="B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x14ac:dyDescent="0.2">
      <c r="B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x14ac:dyDescent="0.2">
      <c r="B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x14ac:dyDescent="0.2">
      <c r="B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ht="12.75" x14ac:dyDescent="0.2">
      <c r="B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2:18" ht="12.75" x14ac:dyDescent="0.2">
      <c r="B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2:18" ht="12.75" x14ac:dyDescent="0.2">
      <c r="B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2:18" ht="12.75" x14ac:dyDescent="0.2">
      <c r="B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2:18" ht="12.75" x14ac:dyDescent="0.2">
      <c r="B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2:18" ht="12.75" x14ac:dyDescent="0.2">
      <c r="B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2:18" ht="12.75" x14ac:dyDescent="0.2">
      <c r="B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2:18" ht="12.75" x14ac:dyDescent="0.2">
      <c r="B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2:18" ht="12.75" x14ac:dyDescent="0.2">
      <c r="B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2:18" ht="12.75" x14ac:dyDescent="0.2">
      <c r="B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2:18" ht="12.75" x14ac:dyDescent="0.2">
      <c r="B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2:18" ht="12.75" x14ac:dyDescent="0.2">
      <c r="B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2:18" ht="12.75" x14ac:dyDescent="0.2">
      <c r="B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2:18" ht="12.75" x14ac:dyDescent="0.2">
      <c r="B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2:18" ht="12.75" x14ac:dyDescent="0.2">
      <c r="B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2:18" ht="12.75" x14ac:dyDescent="0.2">
      <c r="B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2:18" ht="12.75" x14ac:dyDescent="0.2">
      <c r="B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2:18" ht="12.75" x14ac:dyDescent="0.2">
      <c r="B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2:18" ht="12.75" x14ac:dyDescent="0.2">
      <c r="B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2:18" ht="12.75" x14ac:dyDescent="0.2">
      <c r="B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</sheetData>
  <sheetProtection password="EA4F" sheet="1" objects="1" scenarios="1"/>
  <mergeCells count="28">
    <mergeCell ref="P179:R179"/>
    <mergeCell ref="D178:G178"/>
    <mergeCell ref="D179:G179"/>
    <mergeCell ref="K179:N179"/>
    <mergeCell ref="E174:F174"/>
    <mergeCell ref="E175:F175"/>
    <mergeCell ref="E176:F176"/>
    <mergeCell ref="P169:Q169"/>
    <mergeCell ref="E170:H170"/>
    <mergeCell ref="I170:L170"/>
    <mergeCell ref="E171:F171"/>
    <mergeCell ref="E172:F172"/>
    <mergeCell ref="E173:F173"/>
    <mergeCell ref="E13:F13"/>
    <mergeCell ref="E14:F14"/>
    <mergeCell ref="E15:F15"/>
    <mergeCell ref="E16:F16"/>
    <mergeCell ref="E17:F17"/>
    <mergeCell ref="A19:C19"/>
    <mergeCell ref="A8:C8"/>
    <mergeCell ref="J8:R8"/>
    <mergeCell ref="M9:R10"/>
    <mergeCell ref="C11:C12"/>
    <mergeCell ref="D11:F11"/>
    <mergeCell ref="G11:H11"/>
    <mergeCell ref="I11:J11"/>
    <mergeCell ref="M13:N13"/>
    <mergeCell ref="E12:F12"/>
  </mergeCells>
  <hyperlinks>
    <hyperlink ref="C65303" r:id="rId1" display="http://bajio.delasalle.edu.mx/web3/contenidos/ed_continua/seminario/actualizacion.html"/>
    <hyperlink ref="C65308" r:id="rId2" display="http://bajio.delasalle.edu.mx/web3/contenidos/ed_continua/seminario/actualizacion.html"/>
    <hyperlink ref="H179:H183" location="'Centro de Lenguas'!A1" display="'Centro de Lenguas'!A1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8218D8-E418-4222-8DBF-3C941284B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8D01F1-BC62-476E-9ADD-1A8F4FDC9163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2437F0-E859-4674-93BA-EB5E8E1671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PROGRAMAS PRESENCIALES</vt:lpstr>
      <vt:lpstr>PROGRAMAS INTERINSTITUCIONALES</vt:lpstr>
      <vt:lpstr>EDUCACIÓN CONTINUA</vt:lpstr>
      <vt:lpstr>'PROGRAMAS INTERINSTITUCIONALES'!Área_de_impresión</vt:lpstr>
      <vt:lpstr>'PROGRAMAS PRESENCIALES'!Área_de_impresión</vt:lpstr>
    </vt:vector>
  </TitlesOfParts>
  <Company>Universidad de La Salle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UDLSB</cp:lastModifiedBy>
  <cp:lastPrinted>2016-12-01T22:46:54Z</cp:lastPrinted>
  <dcterms:created xsi:type="dcterms:W3CDTF">2006-09-05T19:03:24Z</dcterms:created>
  <dcterms:modified xsi:type="dcterms:W3CDTF">2017-02-08T19:27:18Z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  <property fmtid="{D5CDD505-2E9C-101B-9397-08002B2CF9AE}" pid="3" name="_AdHocReviewCycleID">
    <vt:i4>-577824837</vt:i4>
  </property>
  <property fmtid="{D5CDD505-2E9C-101B-9397-08002B2CF9AE}" pid="4" name="_NewReviewCycle">
    <vt:lpwstr/>
  </property>
  <property fmtid="{D5CDD505-2E9C-101B-9397-08002B2CF9AE}" pid="5" name="_EmailSubject">
    <vt:lpwstr>Tabla de Oferta Educativa</vt:lpwstr>
  </property>
  <property fmtid="{D5CDD505-2E9C-101B-9397-08002B2CF9AE}" pid="6" name="_AuthorEmail">
    <vt:lpwstr>mfpavon@delasalle.edu.mx</vt:lpwstr>
  </property>
  <property fmtid="{D5CDD505-2E9C-101B-9397-08002B2CF9AE}" pid="7" name="_AuthorEmailDisplayName">
    <vt:lpwstr>María Fernanda Pavón Suárez</vt:lpwstr>
  </property>
  <property fmtid="{D5CDD505-2E9C-101B-9397-08002B2CF9AE}" pid="8" name="_ReviewingToolsShownOnce">
    <vt:lpwstr/>
  </property>
</Properties>
</file>