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30" windowWidth="16605" windowHeight="6390" tabRatio="746"/>
  </bookViews>
  <sheets>
    <sheet name="Promoción Sec y Prepas" sheetId="8" r:id="rId1"/>
    <sheet name="Promoción PA Y LIC" sheetId="6" r:id="rId2"/>
    <sheet name="Comparativo de Admisiones" sheetId="4" r:id="rId3"/>
  </sheets>
  <definedNames>
    <definedName name="_xlnm.Print_Area" localSheetId="2">'Comparativo de Admisiones'!$A$1:$L$22</definedName>
    <definedName name="_xlnm.Print_Area" localSheetId="1">'Promoción PA Y LIC'!$A$1:$H$49</definedName>
    <definedName name="_xlnm.Print_Area" localSheetId="0">'Promoción Sec y Prepas'!$A$1:$G$41</definedName>
  </definedNames>
  <calcPr calcId="145621"/>
</workbook>
</file>

<file path=xl/calcChain.xml><?xml version="1.0" encoding="utf-8"?>
<calcChain xmlns="http://schemas.openxmlformats.org/spreadsheetml/2006/main">
  <c r="D36" i="6" l="1"/>
  <c r="F27" i="6"/>
  <c r="E27" i="6"/>
  <c r="D27" i="6"/>
  <c r="D27" i="8"/>
  <c r="E27" i="8"/>
  <c r="F27" i="8"/>
  <c r="C40" i="8" l="1"/>
  <c r="C41" i="6" l="1"/>
  <c r="D41" i="6"/>
  <c r="C44" i="6"/>
  <c r="D44" i="6"/>
  <c r="D47" i="6" l="1"/>
  <c r="C47" i="6"/>
  <c r="I20" i="4"/>
  <c r="H20" i="4"/>
  <c r="C20" i="4"/>
  <c r="K20" i="4"/>
  <c r="J20" i="4"/>
  <c r="G20" i="4" l="1"/>
  <c r="F20" i="4"/>
  <c r="E20" i="4" l="1"/>
  <c r="D20" i="4"/>
</calcChain>
</file>

<file path=xl/sharedStrings.xml><?xml version="1.0" encoding="utf-8"?>
<sst xmlns="http://schemas.openxmlformats.org/spreadsheetml/2006/main" count="110" uniqueCount="53">
  <si>
    <t>Escuelas visitantes</t>
  </si>
  <si>
    <t xml:space="preserve">ACTIVIDAD  </t>
  </si>
  <si>
    <t>CAMPUS</t>
  </si>
  <si>
    <t xml:space="preserve">Pláticas a Padres </t>
  </si>
  <si>
    <t>Campestre</t>
  </si>
  <si>
    <t>Salamanca</t>
  </si>
  <si>
    <t>Desayuno con Orientadores</t>
  </si>
  <si>
    <t>TOTAL</t>
  </si>
  <si>
    <t>Fichas</t>
  </si>
  <si>
    <t>Aceptados</t>
  </si>
  <si>
    <t>Inscritos</t>
  </si>
  <si>
    <t>Licenciatura Campestre</t>
  </si>
  <si>
    <t>T.S.U y Profesional Asociado Campestre</t>
  </si>
  <si>
    <t>Licenciatura Salamanca</t>
  </si>
  <si>
    <t>Preparatoria Salamanca</t>
  </si>
  <si>
    <t>Total de Personas Atendidas</t>
  </si>
  <si>
    <t>Ferias Profesiográficas Externas</t>
  </si>
  <si>
    <r>
      <t xml:space="preserve">Feria profesiográfica </t>
    </r>
    <r>
      <rPr>
        <sz val="8"/>
        <rFont val="Arial"/>
        <family val="2"/>
      </rPr>
      <t>"Experiencia De La Salle"</t>
    </r>
  </si>
  <si>
    <t>Secundaria San Francisco del Rincón</t>
  </si>
  <si>
    <t>Preparatoria San Francisco del Rincón</t>
  </si>
  <si>
    <t>Preparatoria Américas</t>
  </si>
  <si>
    <t>Preparatoria Juan Alonso de Torres</t>
  </si>
  <si>
    <t>GRAN TOTAL</t>
  </si>
  <si>
    <t>Américas</t>
  </si>
  <si>
    <t>Juan Alonso de Torres</t>
  </si>
  <si>
    <t>Visitas a Escuelas (Local y Foráneo)</t>
  </si>
  <si>
    <t>San Francisco del Rincón</t>
  </si>
  <si>
    <t>Escuelas Visitadas</t>
  </si>
  <si>
    <t>Visitas a Escuelas Secundarias</t>
  </si>
  <si>
    <t>Visitas a Escuelas Primarias</t>
  </si>
  <si>
    <t>Campus</t>
  </si>
  <si>
    <t>FECHAS</t>
  </si>
  <si>
    <t>Emailig</t>
  </si>
  <si>
    <t>TOTAL 2014</t>
  </si>
  <si>
    <t>TOTAL 2015</t>
  </si>
  <si>
    <t>COMPARATIVO DE ACTIVIDADES DE PROMOCIÓN DIRECTA SECUNDARIA Y PREPARATORIA 2014-2016</t>
  </si>
  <si>
    <t>Ene-Jun 2016</t>
  </si>
  <si>
    <t>Jul-Dic 2016</t>
  </si>
  <si>
    <t>COMPARATIVO DE ACTIVIDADES DE PROMOCIÓN PROFESIONAL ASOCIADO Y LICENCIATURA 2014-2016</t>
  </si>
  <si>
    <t>COMPARATIVO DE ADMISIÓN 2014-2016</t>
  </si>
  <si>
    <t>TOTAL 2016</t>
  </si>
  <si>
    <t>Visitas De La Salle</t>
  </si>
  <si>
    <t>Escuelas Visitadas Locales</t>
  </si>
  <si>
    <t>Escuelas Visitadas Foráneas</t>
  </si>
  <si>
    <t>Feria Profesiográfica "Experiencia De La Salle"</t>
  </si>
  <si>
    <t>ACTIVIDAD</t>
  </si>
  <si>
    <t>VISITAS A ESCUELAS SECUNDARIAS 2016</t>
  </si>
  <si>
    <t>EXPERIENCIA DE LA SALLE CAMPESTRE Y SALAMANCA 2016</t>
  </si>
  <si>
    <t>VISITAS A ESCUELAS 2016</t>
  </si>
  <si>
    <t>Comparativo tomado al 19 de Agosto de Admisiones 2016</t>
  </si>
  <si>
    <t>PROMOCIÓN SECUNDARIA Y PREPARATORIA 2016</t>
  </si>
  <si>
    <t>PROMOCIÓN LICENCIATURA 2016</t>
  </si>
  <si>
    <t>ADMISIONES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</si>
</sst>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[$-C0A]dd\-mmm\-yy;@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Bookman Old Style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BA9B8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28" fillId="0" borderId="0" applyBorder="0">
      <alignment horizontal="left" shrinkToFit="1"/>
    </xf>
  </cellStyleXfs>
  <cellXfs count="184">
    <xf numFmtId="0" fontId="0" fillId="0" borderId="0" xfId="0"/>
    <xf numFmtId="0" fontId="1" fillId="24" borderId="0" xfId="0" applyFont="1" applyFill="1" applyProtection="1">
      <protection hidden="1"/>
    </xf>
    <xf numFmtId="0" fontId="23" fillId="24" borderId="0" xfId="0" applyFont="1" applyFill="1" applyProtection="1">
      <protection hidden="1"/>
    </xf>
    <xf numFmtId="0" fontId="1" fillId="24" borderId="30" xfId="0" applyFont="1" applyFill="1" applyBorder="1" applyAlignment="1" applyProtection="1">
      <alignment horizontal="center"/>
      <protection hidden="1"/>
    </xf>
    <xf numFmtId="0" fontId="1" fillId="24" borderId="22" xfId="0" applyFont="1" applyFill="1" applyBorder="1" applyAlignment="1" applyProtection="1">
      <alignment horizontal="center"/>
      <protection hidden="1"/>
    </xf>
    <xf numFmtId="0" fontId="1" fillId="24" borderId="29" xfId="0" applyFont="1" applyFill="1" applyBorder="1" applyAlignment="1" applyProtection="1">
      <alignment horizontal="center"/>
      <protection hidden="1"/>
    </xf>
    <xf numFmtId="0" fontId="1" fillId="24" borderId="24" xfId="0" applyFont="1" applyFill="1" applyBorder="1" applyAlignment="1" applyProtection="1">
      <alignment horizontal="center"/>
      <protection hidden="1"/>
    </xf>
    <xf numFmtId="0" fontId="1" fillId="24" borderId="23" xfId="0" applyFont="1" applyFill="1" applyBorder="1" applyAlignment="1" applyProtection="1">
      <alignment horizontal="center"/>
      <protection hidden="1"/>
    </xf>
    <xf numFmtId="0" fontId="1" fillId="24" borderId="38" xfId="0" applyFont="1" applyFill="1" applyBorder="1" applyAlignment="1" applyProtection="1">
      <protection hidden="1"/>
    </xf>
    <xf numFmtId="0" fontId="1" fillId="24" borderId="0" xfId="0" applyFont="1" applyFill="1" applyAlignment="1" applyProtection="1">
      <protection hidden="1"/>
    </xf>
    <xf numFmtId="0" fontId="1" fillId="24" borderId="0" xfId="0" applyFont="1" applyFill="1" applyAlignment="1" applyProtection="1">
      <alignment vertical="center"/>
      <protection hidden="1"/>
    </xf>
    <xf numFmtId="0" fontId="23" fillId="24" borderId="0" xfId="0" applyFont="1" applyFill="1" applyAlignment="1" applyProtection="1">
      <alignment vertical="center"/>
      <protection hidden="1"/>
    </xf>
    <xf numFmtId="0" fontId="1" fillId="24" borderId="16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hidden="1"/>
    </xf>
    <xf numFmtId="0" fontId="1" fillId="24" borderId="44" xfId="0" applyFont="1" applyFill="1" applyBorder="1" applyAlignment="1" applyProtection="1">
      <alignment vertical="center"/>
      <protection hidden="1"/>
    </xf>
    <xf numFmtId="0" fontId="1" fillId="24" borderId="44" xfId="0" applyFont="1" applyFill="1" applyBorder="1" applyAlignment="1" applyProtection="1">
      <alignment horizontal="center" vertical="center"/>
      <protection hidden="1"/>
    </xf>
    <xf numFmtId="0" fontId="1" fillId="24" borderId="15" xfId="0" applyFont="1" applyFill="1" applyBorder="1" applyAlignment="1" applyProtection="1">
      <alignment vertical="center"/>
      <protection hidden="1"/>
    </xf>
    <xf numFmtId="0" fontId="1" fillId="24" borderId="15" xfId="0" applyFont="1" applyFill="1" applyBorder="1" applyAlignment="1" applyProtection="1">
      <alignment horizontal="center" vertical="center"/>
      <protection hidden="1"/>
    </xf>
    <xf numFmtId="0" fontId="23" fillId="24" borderId="0" xfId="0" applyFont="1" applyFill="1" applyBorder="1" applyAlignment="1" applyProtection="1">
      <alignment vertical="center"/>
      <protection hidden="1"/>
    </xf>
    <xf numFmtId="164" fontId="1" fillId="24" borderId="0" xfId="32" applyNumberFormat="1" applyFont="1" applyFill="1" applyBorder="1" applyAlignment="1" applyProtection="1">
      <alignment vertical="center" wrapText="1"/>
      <protection hidden="1"/>
    </xf>
    <xf numFmtId="0" fontId="22" fillId="24" borderId="0" xfId="0" applyFont="1" applyFill="1" applyBorder="1" applyAlignment="1" applyProtection="1">
      <alignment horizontal="left" vertical="center" wrapText="1"/>
      <protection hidden="1"/>
    </xf>
    <xf numFmtId="0" fontId="21" fillId="24" borderId="0" xfId="0" applyFont="1" applyFill="1" applyBorder="1" applyAlignment="1" applyProtection="1">
      <protection hidden="1"/>
    </xf>
    <xf numFmtId="0" fontId="1" fillId="24" borderId="0" xfId="0" applyFont="1" applyFill="1" applyBorder="1" applyAlignment="1" applyProtection="1">
      <alignment vertical="center" wrapText="1"/>
      <protection hidden="1"/>
    </xf>
    <xf numFmtId="0" fontId="23" fillId="24" borderId="0" xfId="0" applyFont="1" applyFill="1" applyBorder="1" applyProtection="1">
      <protection hidden="1"/>
    </xf>
    <xf numFmtId="0" fontId="1" fillId="24" borderId="0" xfId="0" applyFont="1" applyFill="1" applyBorder="1" applyProtection="1">
      <protection hidden="1"/>
    </xf>
    <xf numFmtId="0" fontId="1" fillId="24" borderId="0" xfId="0" applyFont="1" applyFill="1" applyAlignment="1" applyProtection="1">
      <alignment horizontal="center"/>
      <protection hidden="1"/>
    </xf>
    <xf numFmtId="165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0" xfId="0" applyFont="1" applyFill="1" applyBorder="1" applyAlignment="1" applyProtection="1">
      <protection hidden="1"/>
    </xf>
    <xf numFmtId="0" fontId="21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10" xfId="0" applyFont="1" applyFill="1" applyBorder="1" applyProtection="1">
      <protection hidden="1"/>
    </xf>
    <xf numFmtId="0" fontId="1" fillId="24" borderId="10" xfId="0" applyFont="1" applyFill="1" applyBorder="1" applyAlignment="1" applyProtection="1">
      <alignment horizontal="center" vertical="center"/>
      <protection hidden="1"/>
    </xf>
    <xf numFmtId="0" fontId="1" fillId="24" borderId="42" xfId="0" applyFont="1" applyFill="1" applyBorder="1" applyAlignment="1" applyProtection="1">
      <alignment horizontal="center" vertical="center"/>
      <protection hidden="1"/>
    </xf>
    <xf numFmtId="0" fontId="1" fillId="24" borderId="11" xfId="0" applyFont="1" applyFill="1" applyBorder="1" applyProtection="1">
      <protection hidden="1"/>
    </xf>
    <xf numFmtId="0" fontId="1" fillId="24" borderId="11" xfId="0" applyFont="1" applyFill="1" applyBorder="1" applyAlignment="1" applyProtection="1">
      <alignment horizontal="center" vertical="center"/>
      <protection hidden="1"/>
    </xf>
    <xf numFmtId="0" fontId="1" fillId="24" borderId="27" xfId="0" applyFont="1" applyFill="1" applyBorder="1" applyProtection="1">
      <protection hidden="1"/>
    </xf>
    <xf numFmtId="0" fontId="1" fillId="24" borderId="12" xfId="0" applyFont="1" applyFill="1" applyBorder="1" applyProtection="1">
      <protection hidden="1"/>
    </xf>
    <xf numFmtId="0" fontId="1" fillId="24" borderId="14" xfId="0" applyFont="1" applyFill="1" applyBorder="1" applyAlignment="1" applyProtection="1">
      <alignment horizontal="center" vertical="center"/>
      <protection hidden="1"/>
    </xf>
    <xf numFmtId="0" fontId="1" fillId="24" borderId="47" xfId="0" applyFont="1" applyFill="1" applyBorder="1" applyAlignment="1" applyProtection="1">
      <alignment horizontal="center" vertical="center"/>
      <protection hidden="1"/>
    </xf>
    <xf numFmtId="0" fontId="1" fillId="24" borderId="37" xfId="0" applyFont="1" applyFill="1" applyBorder="1" applyProtection="1">
      <protection hidden="1"/>
    </xf>
    <xf numFmtId="0" fontId="1" fillId="24" borderId="12" xfId="0" applyFont="1" applyFill="1" applyBorder="1" applyAlignment="1" applyProtection="1">
      <alignment horizontal="center" vertical="center"/>
      <protection hidden="1"/>
    </xf>
    <xf numFmtId="0" fontId="1" fillId="24" borderId="17" xfId="0" applyFont="1" applyFill="1" applyBorder="1" applyAlignment="1" applyProtection="1">
      <alignment horizontal="center" vertical="center" wrapText="1"/>
      <protection hidden="1"/>
    </xf>
    <xf numFmtId="0" fontId="1" fillId="24" borderId="17" xfId="0" applyFont="1" applyFill="1" applyBorder="1" applyAlignment="1" applyProtection="1">
      <alignment vertical="center"/>
      <protection hidden="1"/>
    </xf>
    <xf numFmtId="0" fontId="1" fillId="24" borderId="13" xfId="0" applyFont="1" applyFill="1" applyBorder="1" applyAlignment="1" applyProtection="1">
      <alignment horizontal="center" vertical="center"/>
      <protection hidden="1"/>
    </xf>
    <xf numFmtId="3" fontId="1" fillId="24" borderId="14" xfId="0" applyNumberFormat="1" applyFont="1" applyFill="1" applyBorder="1" applyAlignment="1" applyProtection="1">
      <alignment horizontal="center" vertical="center"/>
      <protection hidden="1"/>
    </xf>
    <xf numFmtId="3" fontId="1" fillId="24" borderId="11" xfId="0" applyNumberFormat="1" applyFont="1" applyFill="1" applyBorder="1" applyAlignment="1" applyProtection="1">
      <alignment horizontal="center" vertical="center"/>
      <protection hidden="1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32" xfId="0" applyFont="1" applyFill="1" applyBorder="1" applyAlignment="1" applyProtection="1">
      <alignment horizontal="left" vertical="center" wrapText="1"/>
      <protection hidden="1"/>
    </xf>
    <xf numFmtId="164" fontId="22" fillId="24" borderId="0" xfId="32" applyNumberFormat="1" applyFont="1" applyFill="1" applyBorder="1" applyAlignment="1" applyProtection="1">
      <alignment horizontal="center" vertical="center" wrapText="1"/>
      <protection hidden="1"/>
    </xf>
    <xf numFmtId="0" fontId="1" fillId="24" borderId="15" xfId="0" applyFont="1" applyFill="1" applyBorder="1" applyProtection="1">
      <protection hidden="1"/>
    </xf>
    <xf numFmtId="0" fontId="1" fillId="24" borderId="48" xfId="0" applyFont="1" applyFill="1" applyBorder="1" applyAlignment="1" applyProtection="1">
      <alignment horizontal="center" vertical="center"/>
      <protection hidden="1"/>
    </xf>
    <xf numFmtId="0" fontId="1" fillId="24" borderId="49" xfId="0" applyFont="1" applyFill="1" applyBorder="1" applyAlignment="1" applyProtection="1">
      <alignment horizontal="center" vertical="center"/>
      <protection hidden="1"/>
    </xf>
    <xf numFmtId="3" fontId="1" fillId="24" borderId="49" xfId="0" applyNumberFormat="1" applyFont="1" applyFill="1" applyBorder="1" applyAlignment="1" applyProtection="1">
      <alignment horizontal="center" vertical="center"/>
      <protection hidden="1"/>
    </xf>
    <xf numFmtId="0" fontId="20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34" xfId="0" applyFont="1" applyFill="1" applyBorder="1" applyAlignment="1" applyProtection="1">
      <alignment horizontal="left" vertical="center" wrapText="1"/>
      <protection hidden="1"/>
    </xf>
    <xf numFmtId="0" fontId="26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21" fillId="24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24" borderId="0" xfId="32" applyNumberFormat="1" applyFont="1" applyFill="1" applyBorder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vertical="center" wrapText="1"/>
      <protection hidden="1"/>
    </xf>
    <xf numFmtId="0" fontId="1" fillId="24" borderId="0" xfId="0" applyFont="1" applyFill="1" applyBorder="1" applyAlignment="1" applyProtection="1">
      <alignment horizontal="left" vertical="center" wrapText="1"/>
      <protection hidden="1"/>
    </xf>
    <xf numFmtId="3" fontId="1" fillId="24" borderId="45" xfId="0" applyNumberFormat="1" applyFont="1" applyFill="1" applyBorder="1" applyAlignment="1" applyProtection="1">
      <alignment horizontal="center" vertical="center"/>
      <protection hidden="1"/>
    </xf>
    <xf numFmtId="3" fontId="1" fillId="24" borderId="37" xfId="0" applyNumberFormat="1" applyFont="1" applyFill="1" applyBorder="1" applyAlignment="1" applyProtection="1">
      <alignment horizontal="center" vertical="center"/>
      <protection hidden="1"/>
    </xf>
    <xf numFmtId="0" fontId="1" fillId="24" borderId="44" xfId="0" applyFont="1" applyFill="1" applyBorder="1" applyAlignment="1" applyProtection="1">
      <alignment horizontal="left" vertical="center" wrapText="1"/>
      <protection hidden="1"/>
    </xf>
    <xf numFmtId="17" fontId="1" fillId="24" borderId="14" xfId="0" applyNumberFormat="1" applyFont="1" applyFill="1" applyBorder="1" applyAlignment="1" applyProtection="1">
      <alignment horizontal="left" vertical="center" wrapText="1"/>
      <protection hidden="1"/>
    </xf>
    <xf numFmtId="0" fontId="1" fillId="24" borderId="13" xfId="0" applyFont="1" applyFill="1" applyBorder="1" applyAlignment="1" applyProtection="1">
      <alignment horizontal="left" vertical="center" wrapText="1"/>
      <protection hidden="1"/>
    </xf>
    <xf numFmtId="0" fontId="1" fillId="24" borderId="14" xfId="0" applyFont="1" applyFill="1" applyBorder="1" applyAlignment="1" applyProtection="1">
      <alignment horizontal="left" vertical="center" wrapText="1"/>
      <protection hidden="1"/>
    </xf>
    <xf numFmtId="0" fontId="1" fillId="24" borderId="51" xfId="0" applyFont="1" applyFill="1" applyBorder="1" applyAlignment="1" applyProtection="1">
      <alignment horizontal="left" vertical="center" wrapText="1"/>
      <protection hidden="1"/>
    </xf>
    <xf numFmtId="0" fontId="1" fillId="24" borderId="27" xfId="0" applyFont="1" applyFill="1" applyBorder="1" applyAlignment="1" applyProtection="1">
      <alignment horizontal="right" vertical="center"/>
      <protection hidden="1"/>
    </xf>
    <xf numFmtId="0" fontId="1" fillId="24" borderId="52" xfId="0" applyFont="1" applyFill="1" applyBorder="1" applyAlignment="1" applyProtection="1">
      <alignment vertical="center"/>
      <protection hidden="1"/>
    </xf>
    <xf numFmtId="3" fontId="1" fillId="24" borderId="53" xfId="0" applyNumberFormat="1" applyFont="1" applyFill="1" applyBorder="1" applyAlignment="1" applyProtection="1">
      <alignment horizontal="center" vertical="center"/>
      <protection hidden="1"/>
    </xf>
    <xf numFmtId="0" fontId="21" fillId="24" borderId="32" xfId="0" applyNumberFormat="1" applyFont="1" applyFill="1" applyBorder="1" applyAlignment="1" applyProtection="1">
      <alignment horizontal="center" vertical="center"/>
      <protection hidden="1"/>
    </xf>
    <xf numFmtId="0" fontId="21" fillId="24" borderId="48" xfId="0" applyNumberFormat="1" applyFont="1" applyFill="1" applyBorder="1" applyAlignment="1" applyProtection="1">
      <alignment horizontal="center" vertical="center"/>
      <protection hidden="1"/>
    </xf>
    <xf numFmtId="0" fontId="1" fillId="24" borderId="30" xfId="0" applyFont="1" applyFill="1" applyBorder="1" applyAlignment="1" applyProtection="1">
      <alignment horizontal="center" wrapText="1"/>
      <protection hidden="1"/>
    </xf>
    <xf numFmtId="0" fontId="1" fillId="24" borderId="34" xfId="0" applyFont="1" applyFill="1" applyBorder="1" applyAlignment="1" applyProtection="1">
      <alignment horizontal="center"/>
      <protection hidden="1"/>
    </xf>
    <xf numFmtId="0" fontId="1" fillId="24" borderId="35" xfId="0" applyFont="1" applyFill="1" applyBorder="1" applyAlignment="1" applyProtection="1">
      <alignment horizontal="center"/>
      <protection hidden="1"/>
    </xf>
    <xf numFmtId="0" fontId="1" fillId="24" borderId="36" xfId="0" applyFont="1" applyFill="1" applyBorder="1" applyAlignment="1" applyProtection="1">
      <alignment horizont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1" fillId="24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12" xfId="0" applyFont="1" applyFill="1" applyBorder="1" applyAlignment="1" applyProtection="1">
      <alignment horizontal="right"/>
      <protection hidden="1"/>
    </xf>
    <xf numFmtId="0" fontId="21" fillId="24" borderId="10" xfId="0" applyNumberFormat="1" applyFont="1" applyFill="1" applyBorder="1" applyAlignment="1" applyProtection="1">
      <alignment horizontal="left" vertical="center"/>
      <protection hidden="1"/>
    </xf>
    <xf numFmtId="0" fontId="21" fillId="24" borderId="0" xfId="0" applyFont="1" applyFill="1" applyBorder="1" applyAlignment="1" applyProtection="1">
      <alignment horizontal="center"/>
      <protection hidden="1"/>
    </xf>
    <xf numFmtId="3" fontId="1" fillId="24" borderId="54" xfId="0" applyNumberFormat="1" applyFont="1" applyFill="1" applyBorder="1" applyAlignment="1" applyProtection="1">
      <alignment horizontal="center" vertical="center"/>
      <protection hidden="1"/>
    </xf>
    <xf numFmtId="3" fontId="1" fillId="24" borderId="46" xfId="0" applyNumberFormat="1" applyFont="1" applyFill="1" applyBorder="1" applyAlignment="1" applyProtection="1">
      <alignment horizontal="center" vertical="center"/>
      <protection hidden="1"/>
    </xf>
    <xf numFmtId="3" fontId="1" fillId="24" borderId="56" xfId="0" applyNumberFormat="1" applyFont="1" applyFill="1" applyBorder="1" applyAlignment="1" applyProtection="1">
      <alignment horizontal="center" vertical="center"/>
      <protection hidden="1"/>
    </xf>
    <xf numFmtId="0" fontId="21" fillId="24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45" xfId="0" applyFont="1" applyFill="1" applyBorder="1" applyAlignment="1" applyProtection="1">
      <alignment horizontal="left" vertical="center" wrapText="1"/>
      <protection hidden="1"/>
    </xf>
    <xf numFmtId="3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24" borderId="0" xfId="0" applyFont="1" applyFill="1" applyBorder="1" applyAlignment="1" applyProtection="1">
      <alignment horizontal="center" vertical="center" wrapText="1"/>
      <protection hidden="1"/>
    </xf>
    <xf numFmtId="0" fontId="2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24" borderId="0" xfId="0" applyNumberFormat="1" applyFont="1" applyFill="1" applyBorder="1" applyAlignment="1" applyProtection="1">
      <alignment horizontal="center" vertical="center"/>
      <protection hidden="1"/>
    </xf>
    <xf numFmtId="0" fontId="1" fillId="24" borderId="54" xfId="0" applyFont="1" applyFill="1" applyBorder="1" applyAlignment="1" applyProtection="1">
      <alignment horizontal="center" vertical="center"/>
      <protection hidden="1"/>
    </xf>
    <xf numFmtId="3" fontId="1" fillId="24" borderId="55" xfId="0" applyNumberFormat="1" applyFont="1" applyFill="1" applyBorder="1" applyAlignment="1" applyProtection="1">
      <alignment horizontal="center" vertical="center"/>
      <protection hidden="1"/>
    </xf>
    <xf numFmtId="0" fontId="1" fillId="24" borderId="40" xfId="0" applyFont="1" applyFill="1" applyBorder="1" applyAlignment="1" applyProtection="1">
      <alignment horizontal="center" vertical="center"/>
      <protection hidden="1"/>
    </xf>
    <xf numFmtId="0" fontId="1" fillId="24" borderId="55" xfId="0" applyFont="1" applyFill="1" applyBorder="1" applyAlignment="1" applyProtection="1">
      <alignment horizontal="center" vertical="center"/>
      <protection hidden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1" fillId="24" borderId="42" xfId="0" applyFont="1" applyFill="1" applyBorder="1" applyAlignment="1" applyProtection="1">
      <alignment horizontal="center" vertical="center" wrapText="1"/>
      <protection hidden="1"/>
    </xf>
    <xf numFmtId="0" fontId="1" fillId="24" borderId="27" xfId="0" applyFont="1" applyFill="1" applyBorder="1" applyAlignment="1" applyProtection="1">
      <alignment horizontal="center" vertical="center" wrapText="1"/>
      <protection hidden="1"/>
    </xf>
    <xf numFmtId="1" fontId="1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26" borderId="17" xfId="0" applyFont="1" applyFill="1" applyBorder="1" applyAlignment="1" applyProtection="1">
      <alignment horizontal="center"/>
      <protection hidden="1"/>
    </xf>
    <xf numFmtId="0" fontId="21" fillId="26" borderId="45" xfId="0" applyFont="1" applyFill="1" applyBorder="1" applyAlignment="1" applyProtection="1">
      <alignment horizontal="center"/>
      <protection hidden="1"/>
    </xf>
    <xf numFmtId="0" fontId="21" fillId="26" borderId="46" xfId="0" applyFont="1" applyFill="1" applyBorder="1" applyAlignment="1" applyProtection="1">
      <alignment horizontal="center"/>
      <protection hidden="1"/>
    </xf>
    <xf numFmtId="0" fontId="21" fillId="26" borderId="16" xfId="0" applyFont="1" applyFill="1" applyBorder="1" applyAlignment="1" applyProtection="1">
      <alignment horizontal="center" vertical="center" wrapText="1"/>
      <protection hidden="1"/>
    </xf>
    <xf numFmtId="0" fontId="21" fillId="26" borderId="17" xfId="0" applyFont="1" applyFill="1" applyBorder="1" applyAlignment="1" applyProtection="1">
      <alignment horizontal="center" vertical="center" wrapText="1"/>
      <protection hidden="1"/>
    </xf>
    <xf numFmtId="0" fontId="21" fillId="25" borderId="16" xfId="0" applyFont="1" applyFill="1" applyBorder="1" applyAlignment="1" applyProtection="1">
      <alignment horizontal="center" vertical="center"/>
      <protection hidden="1"/>
    </xf>
    <xf numFmtId="0" fontId="21" fillId="25" borderId="17" xfId="0" applyFont="1" applyFill="1" applyBorder="1" applyAlignment="1" applyProtection="1">
      <alignment horizontal="center" vertical="center"/>
      <protection hidden="1"/>
    </xf>
    <xf numFmtId="0" fontId="1" fillId="24" borderId="38" xfId="0" applyFont="1" applyFill="1" applyBorder="1" applyAlignment="1" applyProtection="1">
      <alignment horizontal="left" vertical="center" wrapText="1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1" fontId="1" fillId="24" borderId="42" xfId="0" applyNumberFormat="1" applyFont="1" applyFill="1" applyBorder="1" applyAlignment="1" applyProtection="1">
      <alignment horizontal="center" vertical="center" wrapText="1"/>
      <protection hidden="1"/>
    </xf>
    <xf numFmtId="0" fontId="21" fillId="25" borderId="17" xfId="0" applyFont="1" applyFill="1" applyBorder="1" applyAlignment="1" applyProtection="1">
      <alignment horizontal="right" vertical="center"/>
      <protection hidden="1"/>
    </xf>
    <xf numFmtId="3" fontId="21" fillId="25" borderId="17" xfId="0" applyNumberFormat="1" applyFont="1" applyFill="1" applyBorder="1" applyAlignment="1" applyProtection="1">
      <alignment horizontal="center" vertical="center" wrapText="1"/>
      <protection hidden="1"/>
    </xf>
    <xf numFmtId="1" fontId="1" fillId="24" borderId="37" xfId="0" applyNumberFormat="1" applyFont="1" applyFill="1" applyBorder="1" applyAlignment="1" applyProtection="1">
      <alignment horizontal="center" vertical="center" wrapText="1"/>
      <protection hidden="1"/>
    </xf>
    <xf numFmtId="14" fontId="1" fillId="24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33" xfId="0" applyFont="1" applyFill="1" applyBorder="1" applyAlignment="1" applyProtection="1">
      <alignment horizontal="center" vertical="center"/>
      <protection hidden="1"/>
    </xf>
    <xf numFmtId="14" fontId="1" fillId="24" borderId="50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25" xfId="0" applyFont="1" applyFill="1" applyBorder="1" applyAlignment="1" applyProtection="1">
      <alignment horizontal="center" vertical="center"/>
      <protection hidden="1"/>
    </xf>
    <xf numFmtId="17" fontId="1" fillId="24" borderId="57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41" xfId="0" applyFont="1" applyFill="1" applyBorder="1" applyAlignment="1" applyProtection="1">
      <alignment horizontal="center" vertical="center"/>
      <protection hidden="1"/>
    </xf>
    <xf numFmtId="0" fontId="1" fillId="24" borderId="51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51" xfId="0" applyNumberFormat="1" applyFont="1" applyFill="1" applyBorder="1" applyAlignment="1" applyProtection="1">
      <alignment horizontal="center" vertical="center"/>
      <protection hidden="1"/>
    </xf>
    <xf numFmtId="0" fontId="1" fillId="24" borderId="18" xfId="0" applyNumberFormat="1" applyFont="1" applyFill="1" applyBorder="1" applyAlignment="1" applyProtection="1">
      <alignment horizontal="center" vertical="center"/>
      <protection hidden="1"/>
    </xf>
    <xf numFmtId="14" fontId="1" fillId="24" borderId="31" xfId="0" applyNumberFormat="1" applyFont="1" applyFill="1" applyBorder="1" applyAlignment="1" applyProtection="1">
      <alignment horizontal="center" vertical="center" wrapText="1"/>
      <protection hidden="1"/>
    </xf>
    <xf numFmtId="0" fontId="24" fillId="26" borderId="21" xfId="0" applyFont="1" applyFill="1" applyBorder="1" applyAlignment="1" applyProtection="1">
      <alignment horizontal="center" vertical="center" wrapText="1"/>
      <protection hidden="1"/>
    </xf>
    <xf numFmtId="0" fontId="21" fillId="26" borderId="19" xfId="0" applyFont="1" applyFill="1" applyBorder="1" applyAlignment="1" applyProtection="1">
      <alignment horizontal="center" vertical="center" wrapText="1"/>
      <protection hidden="1"/>
    </xf>
    <xf numFmtId="0" fontId="24" fillId="26" borderId="20" xfId="0" applyFont="1" applyFill="1" applyBorder="1" applyAlignment="1" applyProtection="1">
      <alignment horizontal="center" vertical="center" wrapText="1"/>
      <protection hidden="1"/>
    </xf>
    <xf numFmtId="0" fontId="21" fillId="25" borderId="37" xfId="0" applyFont="1" applyFill="1" applyBorder="1" applyAlignment="1" applyProtection="1">
      <alignment horizontal="center" vertical="center" wrapText="1"/>
      <protection hidden="1"/>
    </xf>
    <xf numFmtId="0" fontId="24" fillId="26" borderId="39" xfId="0" applyFont="1" applyFill="1" applyBorder="1" applyAlignment="1" applyProtection="1">
      <alignment horizontal="center" vertical="center" wrapText="1"/>
      <protection hidden="1"/>
    </xf>
    <xf numFmtId="0" fontId="21" fillId="25" borderId="16" xfId="0" applyFont="1" applyFill="1" applyBorder="1" applyAlignment="1" applyProtection="1">
      <alignment horizontal="center" vertical="center" wrapText="1"/>
      <protection hidden="1"/>
    </xf>
    <xf numFmtId="0" fontId="21" fillId="25" borderId="21" xfId="0" applyFont="1" applyFill="1" applyBorder="1" applyAlignment="1" applyProtection="1">
      <alignment horizontal="center" vertical="center"/>
      <protection hidden="1"/>
    </xf>
    <xf numFmtId="0" fontId="21" fillId="25" borderId="45" xfId="0" applyFont="1" applyFill="1" applyBorder="1" applyAlignment="1" applyProtection="1">
      <alignment horizontal="right" vertical="center"/>
      <protection hidden="1"/>
    </xf>
    <xf numFmtId="0" fontId="1" fillId="27" borderId="30" xfId="0" applyFont="1" applyFill="1" applyBorder="1" applyAlignment="1" applyProtection="1">
      <alignment horizontal="center"/>
      <protection hidden="1"/>
    </xf>
    <xf numFmtId="0" fontId="1" fillId="27" borderId="22" xfId="0" applyFont="1" applyFill="1" applyBorder="1" applyAlignment="1" applyProtection="1">
      <alignment horizontal="center"/>
      <protection hidden="1"/>
    </xf>
    <xf numFmtId="0" fontId="1" fillId="27" borderId="29" xfId="0" applyFont="1" applyFill="1" applyBorder="1" applyAlignment="1" applyProtection="1">
      <alignment horizontal="center"/>
      <protection hidden="1"/>
    </xf>
    <xf numFmtId="0" fontId="25" fillId="25" borderId="17" xfId="0" applyFont="1" applyFill="1" applyBorder="1" applyAlignment="1" applyProtection="1">
      <alignment horizontal="center"/>
      <protection hidden="1"/>
    </xf>
    <xf numFmtId="0" fontId="25" fillId="25" borderId="19" xfId="0" applyFont="1" applyFill="1" applyBorder="1" applyAlignment="1" applyProtection="1">
      <alignment horizontal="center"/>
      <protection hidden="1"/>
    </xf>
    <xf numFmtId="0" fontId="25" fillId="25" borderId="20" xfId="0" applyFont="1" applyFill="1" applyBorder="1" applyAlignment="1" applyProtection="1">
      <alignment horizontal="center"/>
      <protection hidden="1"/>
    </xf>
    <xf numFmtId="0" fontId="25" fillId="25" borderId="21" xfId="0" applyFont="1" applyFill="1" applyBorder="1" applyAlignment="1" applyProtection="1">
      <alignment horizontal="center"/>
      <protection hidden="1"/>
    </xf>
    <xf numFmtId="0" fontId="27" fillId="24" borderId="0" xfId="0" applyFont="1" applyFill="1" applyAlignment="1" applyProtection="1">
      <protection hidden="1"/>
    </xf>
    <xf numFmtId="0" fontId="1" fillId="24" borderId="25" xfId="0" applyFont="1" applyFill="1" applyBorder="1" applyAlignment="1" applyProtection="1">
      <alignment horizontal="center"/>
      <protection hidden="1"/>
    </xf>
    <xf numFmtId="0" fontId="1" fillId="26" borderId="19" xfId="0" applyFont="1" applyFill="1" applyBorder="1" applyAlignment="1" applyProtection="1">
      <alignment horizontal="center"/>
      <protection hidden="1"/>
    </xf>
    <xf numFmtId="0" fontId="1" fillId="26" borderId="20" xfId="0" applyFont="1" applyFill="1" applyBorder="1" applyAlignment="1" applyProtection="1">
      <alignment horizontal="center"/>
      <protection hidden="1"/>
    </xf>
    <xf numFmtId="0" fontId="1" fillId="26" borderId="21" xfId="0" applyFont="1" applyFill="1" applyBorder="1" applyAlignment="1" applyProtection="1">
      <alignment horizontal="center"/>
      <protection hidden="1"/>
    </xf>
    <xf numFmtId="0" fontId="1" fillId="24" borderId="28" xfId="0" applyFont="1" applyFill="1" applyBorder="1" applyAlignment="1" applyProtection="1">
      <alignment horizontal="center" vertical="center"/>
      <protection hidden="1"/>
    </xf>
    <xf numFmtId="0" fontId="1" fillId="24" borderId="27" xfId="0" applyFont="1" applyFill="1" applyBorder="1" applyAlignment="1" applyProtection="1">
      <alignment horizontal="center" vertical="center"/>
      <protection hidden="1"/>
    </xf>
    <xf numFmtId="0" fontId="1" fillId="24" borderId="38" xfId="0" applyFont="1" applyFill="1" applyBorder="1" applyAlignment="1" applyProtection="1">
      <alignment horizontal="center" vertical="center"/>
      <protection hidden="1"/>
    </xf>
    <xf numFmtId="0" fontId="21" fillId="26" borderId="28" xfId="0" applyFont="1" applyFill="1" applyBorder="1" applyAlignment="1" applyProtection="1">
      <alignment horizontal="center" vertical="center"/>
      <protection hidden="1"/>
    </xf>
    <xf numFmtId="0" fontId="24" fillId="26" borderId="28" xfId="0" applyFont="1" applyFill="1" applyBorder="1" applyAlignment="1" applyProtection="1">
      <alignment horizontal="center" vertical="center" textRotation="90"/>
      <protection hidden="1"/>
    </xf>
    <xf numFmtId="0" fontId="24" fillId="26" borderId="27" xfId="0" applyFont="1" applyFill="1" applyBorder="1" applyAlignment="1" applyProtection="1">
      <alignment horizontal="center" vertical="center" textRotation="90"/>
      <protection hidden="1"/>
    </xf>
    <xf numFmtId="0" fontId="24" fillId="26" borderId="37" xfId="0" applyFont="1" applyFill="1" applyBorder="1" applyAlignment="1" applyProtection="1">
      <alignment horizontal="center" vertical="center" textRotation="90"/>
      <protection hidden="1"/>
    </xf>
    <xf numFmtId="0" fontId="21" fillId="26" borderId="16" xfId="0" applyFont="1" applyFill="1" applyBorder="1" applyAlignment="1" applyProtection="1">
      <alignment horizontal="center"/>
      <protection hidden="1"/>
    </xf>
    <xf numFmtId="0" fontId="21" fillId="26" borderId="39" xfId="0" applyFont="1" applyFill="1" applyBorder="1" applyAlignment="1" applyProtection="1">
      <alignment horizontal="center"/>
      <protection hidden="1"/>
    </xf>
    <xf numFmtId="0" fontId="21" fillId="26" borderId="40" xfId="0" applyFont="1" applyFill="1" applyBorder="1" applyAlignment="1" applyProtection="1">
      <alignment horizontal="center"/>
      <protection hidden="1"/>
    </xf>
    <xf numFmtId="0" fontId="1" fillId="24" borderId="28" xfId="0" applyFont="1" applyFill="1" applyBorder="1" applyAlignment="1" applyProtection="1">
      <alignment horizontal="center" vertical="center"/>
      <protection hidden="1"/>
    </xf>
    <xf numFmtId="0" fontId="1" fillId="24" borderId="27" xfId="0" applyFont="1" applyFill="1" applyBorder="1" applyAlignment="1" applyProtection="1">
      <alignment horizontal="center" vertical="center"/>
      <protection hidden="1"/>
    </xf>
    <xf numFmtId="0" fontId="1" fillId="24" borderId="37" xfId="0" applyFont="1" applyFill="1" applyBorder="1" applyAlignment="1" applyProtection="1">
      <alignment horizontal="center" vertical="center"/>
      <protection hidden="1"/>
    </xf>
    <xf numFmtId="0" fontId="21" fillId="25" borderId="16" xfId="0" applyFont="1" applyFill="1" applyBorder="1" applyAlignment="1" applyProtection="1">
      <alignment horizontal="right"/>
      <protection hidden="1"/>
    </xf>
    <xf numFmtId="0" fontId="21" fillId="25" borderId="40" xfId="0" applyFont="1" applyFill="1" applyBorder="1" applyAlignment="1" applyProtection="1">
      <alignment horizontal="right"/>
      <protection hidden="1"/>
    </xf>
    <xf numFmtId="0" fontId="1" fillId="24" borderId="43" xfId="0" applyFont="1" applyFill="1" applyBorder="1" applyAlignment="1" applyProtection="1">
      <alignment horizontal="center" vertical="center"/>
      <protection hidden="1"/>
    </xf>
    <xf numFmtId="0" fontId="1" fillId="24" borderId="38" xfId="0" applyFont="1" applyFill="1" applyBorder="1" applyAlignment="1" applyProtection="1">
      <alignment horizontal="center" vertical="center"/>
      <protection hidden="1"/>
    </xf>
    <xf numFmtId="0" fontId="1" fillId="24" borderId="45" xfId="0" applyFont="1" applyFill="1" applyBorder="1" applyAlignment="1" applyProtection="1">
      <alignment horizontal="center" vertical="center"/>
      <protection hidden="1"/>
    </xf>
    <xf numFmtId="0" fontId="21" fillId="26" borderId="43" xfId="0" applyFont="1" applyFill="1" applyBorder="1" applyAlignment="1" applyProtection="1">
      <alignment horizontal="center" vertical="center"/>
      <protection hidden="1"/>
    </xf>
    <xf numFmtId="0" fontId="21" fillId="26" borderId="45" xfId="0" applyFont="1" applyFill="1" applyBorder="1" applyAlignment="1" applyProtection="1">
      <alignment horizontal="center" vertical="center"/>
      <protection hidden="1"/>
    </xf>
    <xf numFmtId="0" fontId="21" fillId="26" borderId="28" xfId="0" applyFont="1" applyFill="1" applyBorder="1" applyAlignment="1" applyProtection="1">
      <alignment horizontal="center" vertical="center"/>
      <protection hidden="1"/>
    </xf>
    <xf numFmtId="0" fontId="21" fillId="26" borderId="37" xfId="0" applyFont="1" applyFill="1" applyBorder="1" applyAlignment="1" applyProtection="1">
      <alignment horizontal="center" vertical="center"/>
      <protection hidden="1"/>
    </xf>
    <xf numFmtId="0" fontId="21" fillId="25" borderId="16" xfId="0" applyFont="1" applyFill="1" applyBorder="1" applyAlignment="1" applyProtection="1">
      <alignment horizontal="right" vertical="center"/>
      <protection hidden="1"/>
    </xf>
    <xf numFmtId="0" fontId="21" fillId="25" borderId="40" xfId="0" applyFont="1" applyFill="1" applyBorder="1" applyAlignment="1" applyProtection="1">
      <alignment horizontal="right" vertical="center"/>
      <protection hidden="1"/>
    </xf>
    <xf numFmtId="0" fontId="1" fillId="24" borderId="28" xfId="0" applyFont="1" applyFill="1" applyBorder="1" applyAlignment="1" applyProtection="1">
      <alignment horizontal="left" vertical="center"/>
      <protection hidden="1"/>
    </xf>
    <xf numFmtId="0" fontId="1" fillId="24" borderId="37" xfId="0" applyFont="1" applyFill="1" applyBorder="1" applyAlignment="1" applyProtection="1">
      <alignment horizontal="left" vertical="center"/>
      <protection hidden="1"/>
    </xf>
    <xf numFmtId="0" fontId="21" fillId="24" borderId="0" xfId="0" applyFont="1" applyFill="1" applyAlignment="1" applyProtection="1">
      <alignment horizontal="left" vertical="center" wrapText="1"/>
      <protection hidden="1"/>
    </xf>
    <xf numFmtId="0" fontId="27" fillId="24" borderId="0" xfId="0" applyFont="1" applyFill="1" applyAlignment="1" applyProtection="1">
      <alignment horizontal="left" vertical="center"/>
      <protection hidden="1"/>
    </xf>
    <xf numFmtId="0" fontId="1" fillId="24" borderId="37" xfId="0" applyFont="1" applyFill="1" applyBorder="1" applyAlignment="1" applyProtection="1">
      <alignment horizontal="left"/>
      <protection hidden="1"/>
    </xf>
    <xf numFmtId="0" fontId="21" fillId="26" borderId="16" xfId="0" applyFont="1" applyFill="1" applyBorder="1" applyAlignment="1" applyProtection="1">
      <alignment horizontal="center" vertical="center"/>
      <protection hidden="1"/>
    </xf>
    <xf numFmtId="0" fontId="21" fillId="26" borderId="39" xfId="0" applyFont="1" applyFill="1" applyBorder="1" applyAlignment="1" applyProtection="1">
      <alignment horizontal="center" vertical="center"/>
      <protection hidden="1"/>
    </xf>
    <xf numFmtId="0" fontId="21" fillId="26" borderId="40" xfId="0" applyFont="1" applyFill="1" applyBorder="1" applyAlignment="1" applyProtection="1">
      <alignment horizontal="center" vertical="center"/>
      <protection hidden="1"/>
    </xf>
    <xf numFmtId="0" fontId="27" fillId="24" borderId="0" xfId="0" applyFont="1" applyFill="1" applyAlignment="1" applyProtection="1">
      <alignment horizontal="left"/>
      <protection hidden="1"/>
    </xf>
    <xf numFmtId="0" fontId="21" fillId="26" borderId="19" xfId="0" applyFont="1" applyFill="1" applyBorder="1" applyAlignment="1" applyProtection="1">
      <alignment horizontal="center"/>
      <protection hidden="1"/>
    </xf>
    <xf numFmtId="0" fontId="21" fillId="26" borderId="20" xfId="0" applyFont="1" applyFill="1" applyBorder="1" applyAlignment="1" applyProtection="1">
      <alignment horizontal="center"/>
      <protection hidden="1"/>
    </xf>
    <xf numFmtId="0" fontId="21" fillId="26" borderId="21" xfId="0" applyFont="1" applyFill="1" applyBorder="1" applyAlignment="1" applyProtection="1">
      <alignment horizontal="center"/>
      <protection hidden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4" xfId="44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mruColors>
      <color rgb="FF9BA9B8"/>
      <color rgb="FFA79466"/>
      <color rgb="FF1A2E3C"/>
      <color rgb="FF782834"/>
      <color rgb="FFCBD7EE"/>
      <color rgb="FF1978BE"/>
      <color rgb="FFD9A500"/>
      <color rgb="FFF5E3BA"/>
      <color rgb="FFB1B3B4"/>
      <color rgb="FFD9D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310515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330623</xdr:colOff>
      <xdr:row>6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53340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40"/>
  <sheetViews>
    <sheetView showGridLines="0" tabSelected="1" zoomScaleNormal="100" zoomScaleSheetLayoutView="100" workbookViewId="0">
      <selection activeCell="B11" sqref="B11:B12"/>
    </sheetView>
  </sheetViews>
  <sheetFormatPr baseColWidth="10" defaultColWidth="11.42578125" defaultRowHeight="12.75" x14ac:dyDescent="0.2"/>
  <cols>
    <col min="1" max="1" width="3.42578125" style="1" customWidth="1"/>
    <col min="2" max="2" width="40" style="1" customWidth="1"/>
    <col min="3" max="3" width="30.28515625" style="1" bestFit="1" customWidth="1"/>
    <col min="4" max="4" width="18.140625" style="1" customWidth="1"/>
    <col min="5" max="5" width="16.85546875" style="1" customWidth="1"/>
    <col min="6" max="6" width="15.28515625" style="1" customWidth="1"/>
    <col min="7" max="7" width="3.5703125" style="1" customWidth="1"/>
    <col min="8" max="8" width="13" style="1" customWidth="1"/>
    <col min="9" max="9" width="15" style="1" customWidth="1"/>
    <col min="10" max="16384" width="11.42578125" style="1"/>
  </cols>
  <sheetData>
    <row r="8" spans="1:8" ht="15" x14ac:dyDescent="0.25">
      <c r="A8" s="143" t="s">
        <v>50</v>
      </c>
      <c r="B8" s="143"/>
    </row>
    <row r="9" spans="1:8" x14ac:dyDescent="0.2">
      <c r="A9" s="25" t="s">
        <v>35</v>
      </c>
      <c r="B9" s="26"/>
      <c r="C9" s="26"/>
      <c r="D9" s="26"/>
    </row>
    <row r="10" spans="1:8" ht="13.5" thickBot="1" x14ac:dyDescent="0.25"/>
    <row r="11" spans="1:8" ht="13.5" thickBot="1" x14ac:dyDescent="0.25">
      <c r="B11" s="166" t="s">
        <v>1</v>
      </c>
      <c r="C11" s="168" t="s">
        <v>2</v>
      </c>
      <c r="D11" s="155" t="s">
        <v>15</v>
      </c>
      <c r="E11" s="156"/>
      <c r="F11" s="157"/>
      <c r="H11" s="14"/>
    </row>
    <row r="12" spans="1:8" ht="13.5" thickBot="1" x14ac:dyDescent="0.25">
      <c r="B12" s="167"/>
      <c r="C12" s="169"/>
      <c r="D12" s="103">
        <v>2014</v>
      </c>
      <c r="E12" s="102">
        <v>2015</v>
      </c>
      <c r="F12" s="104">
        <v>2016</v>
      </c>
      <c r="G12" s="80"/>
    </row>
    <row r="13" spans="1:8" x14ac:dyDescent="0.2">
      <c r="B13" s="158" t="s">
        <v>3</v>
      </c>
      <c r="C13" s="32" t="s">
        <v>24</v>
      </c>
      <c r="D13" s="17">
        <v>845</v>
      </c>
      <c r="E13" s="33">
        <v>1410</v>
      </c>
      <c r="F13" s="52">
        <v>1650</v>
      </c>
      <c r="G13" s="15"/>
    </row>
    <row r="14" spans="1:8" x14ac:dyDescent="0.2">
      <c r="B14" s="159"/>
      <c r="C14" s="35" t="s">
        <v>23</v>
      </c>
      <c r="D14" s="39">
        <v>1924</v>
      </c>
      <c r="E14" s="36">
        <v>3143</v>
      </c>
      <c r="F14" s="94">
        <v>1757</v>
      </c>
      <c r="G14" s="15"/>
    </row>
    <row r="15" spans="1:8" x14ac:dyDescent="0.2">
      <c r="B15" s="159"/>
      <c r="C15" s="37" t="s">
        <v>26</v>
      </c>
      <c r="D15" s="45">
        <v>135</v>
      </c>
      <c r="E15" s="36">
        <v>92</v>
      </c>
      <c r="F15" s="94">
        <v>364</v>
      </c>
      <c r="G15" s="15"/>
    </row>
    <row r="16" spans="1:8" ht="13.5" thickBot="1" x14ac:dyDescent="0.25">
      <c r="B16" s="160"/>
      <c r="C16" s="38" t="s">
        <v>5</v>
      </c>
      <c r="D16" s="19">
        <v>117</v>
      </c>
      <c r="E16" s="42">
        <v>344</v>
      </c>
      <c r="F16" s="53">
        <v>416</v>
      </c>
      <c r="G16" s="15"/>
    </row>
    <row r="17" spans="1:12" ht="15" customHeight="1" x14ac:dyDescent="0.2">
      <c r="B17" s="163" t="s">
        <v>28</v>
      </c>
      <c r="C17" s="37" t="s">
        <v>26</v>
      </c>
      <c r="D17" s="45">
        <v>1750</v>
      </c>
      <c r="E17" s="34">
        <v>2190</v>
      </c>
      <c r="F17" s="95">
        <v>2500</v>
      </c>
      <c r="G17" s="15"/>
    </row>
    <row r="18" spans="1:12" ht="15" customHeight="1" x14ac:dyDescent="0.2">
      <c r="B18" s="164"/>
      <c r="C18" s="35" t="s">
        <v>23</v>
      </c>
      <c r="D18" s="39">
        <v>35</v>
      </c>
      <c r="E18" s="36">
        <v>800</v>
      </c>
      <c r="F18" s="94">
        <v>703</v>
      </c>
      <c r="G18" s="15"/>
    </row>
    <row r="19" spans="1:12" ht="15" customHeight="1" x14ac:dyDescent="0.2">
      <c r="B19" s="164"/>
      <c r="C19" s="35" t="s">
        <v>24</v>
      </c>
      <c r="D19" s="40">
        <v>1902</v>
      </c>
      <c r="E19" s="36">
        <v>7961</v>
      </c>
      <c r="F19" s="94">
        <v>3767</v>
      </c>
      <c r="G19" s="15"/>
    </row>
    <row r="20" spans="1:12" ht="15" customHeight="1" thickBot="1" x14ac:dyDescent="0.25">
      <c r="B20" s="165"/>
      <c r="C20" s="41" t="s">
        <v>5</v>
      </c>
      <c r="D20" s="19">
        <v>412</v>
      </c>
      <c r="E20" s="42">
        <v>926</v>
      </c>
      <c r="F20" s="53">
        <v>2380</v>
      </c>
      <c r="G20" s="15"/>
    </row>
    <row r="21" spans="1:12" ht="20.25" customHeight="1" thickBot="1" x14ac:dyDescent="0.25">
      <c r="B21" s="43" t="s">
        <v>44</v>
      </c>
      <c r="C21" s="44" t="s">
        <v>5</v>
      </c>
      <c r="D21" s="12">
        <v>270</v>
      </c>
      <c r="E21" s="48">
        <v>286</v>
      </c>
      <c r="F21" s="96">
        <v>734</v>
      </c>
      <c r="G21" s="15"/>
    </row>
    <row r="22" spans="1:12" ht="15" customHeight="1" x14ac:dyDescent="0.2">
      <c r="B22" s="158" t="s">
        <v>16</v>
      </c>
      <c r="C22" s="32" t="s">
        <v>24</v>
      </c>
      <c r="D22" s="45">
        <v>0</v>
      </c>
      <c r="E22" s="34">
        <v>0</v>
      </c>
      <c r="F22" s="97">
        <v>600</v>
      </c>
      <c r="G22" s="15"/>
    </row>
    <row r="23" spans="1:12" ht="15" customHeight="1" x14ac:dyDescent="0.2">
      <c r="B23" s="159"/>
      <c r="C23" s="35" t="s">
        <v>23</v>
      </c>
      <c r="D23" s="45">
        <v>0</v>
      </c>
      <c r="E23" s="34">
        <v>0</v>
      </c>
      <c r="F23" s="97">
        <v>600</v>
      </c>
      <c r="G23" s="15"/>
    </row>
    <row r="24" spans="1:12" ht="15" customHeight="1" x14ac:dyDescent="0.2">
      <c r="B24" s="159"/>
      <c r="C24" s="35" t="s">
        <v>26</v>
      </c>
      <c r="D24" s="46">
        <v>2190</v>
      </c>
      <c r="E24" s="47">
        <v>2030</v>
      </c>
      <c r="F24" s="85">
        <v>2300</v>
      </c>
      <c r="G24" s="15"/>
    </row>
    <row r="25" spans="1:12" ht="15" customHeight="1" thickBot="1" x14ac:dyDescent="0.25">
      <c r="B25" s="149"/>
      <c r="C25" s="37" t="s">
        <v>5</v>
      </c>
      <c r="D25" s="64">
        <v>600</v>
      </c>
      <c r="E25" s="65">
        <v>5100</v>
      </c>
      <c r="F25" s="86">
        <v>5200</v>
      </c>
      <c r="G25" s="15"/>
    </row>
    <row r="26" spans="1:12" ht="15" customHeight="1" thickBot="1" x14ac:dyDescent="0.25">
      <c r="B26" s="43" t="s">
        <v>29</v>
      </c>
      <c r="C26" s="44" t="s">
        <v>26</v>
      </c>
      <c r="D26" s="150">
        <v>650</v>
      </c>
      <c r="E26" s="149">
        <v>1440</v>
      </c>
      <c r="F26" s="87">
        <v>1564</v>
      </c>
      <c r="G26" s="24"/>
    </row>
    <row r="27" spans="1:12" ht="13.5" thickBot="1" x14ac:dyDescent="0.25">
      <c r="B27" s="161" t="s">
        <v>7</v>
      </c>
      <c r="C27" s="162"/>
      <c r="D27" s="107">
        <f>SUM(D13:D26)</f>
        <v>10830</v>
      </c>
      <c r="E27" s="107">
        <f t="shared" ref="E27:F27" si="0">SUM(E13:E26)</f>
        <v>25722</v>
      </c>
      <c r="F27" s="108">
        <f t="shared" si="0"/>
        <v>24535</v>
      </c>
      <c r="G27" s="80"/>
      <c r="H27" s="27"/>
      <c r="I27" s="27"/>
      <c r="J27" s="27"/>
      <c r="K27" s="27"/>
    </row>
    <row r="28" spans="1:12" x14ac:dyDescent="0.2">
      <c r="H28" s="14"/>
      <c r="I28" s="27"/>
      <c r="J28" s="27"/>
      <c r="K28" s="27"/>
      <c r="L28" s="27"/>
    </row>
    <row r="29" spans="1:12" x14ac:dyDescent="0.2">
      <c r="B29" s="63"/>
      <c r="C29" s="28"/>
      <c r="D29" s="30"/>
      <c r="F29" s="30"/>
      <c r="G29" s="26"/>
      <c r="H29" s="31"/>
      <c r="I29" s="27"/>
      <c r="J29" s="27"/>
      <c r="K29" s="27"/>
      <c r="L29" s="27"/>
    </row>
    <row r="30" spans="1:12" ht="13.5" thickBot="1" x14ac:dyDescent="0.25">
      <c r="A30" s="29" t="s">
        <v>46</v>
      </c>
      <c r="B30" s="25"/>
      <c r="C30" s="29"/>
      <c r="D30" s="23"/>
      <c r="E30" s="23"/>
      <c r="F30" s="30"/>
      <c r="G30" s="26"/>
      <c r="H30" s="31"/>
      <c r="I30" s="27"/>
      <c r="J30" s="27"/>
      <c r="K30" s="27"/>
      <c r="L30" s="27"/>
    </row>
    <row r="31" spans="1:12" ht="13.5" thickBot="1" x14ac:dyDescent="0.25">
      <c r="B31" s="105" t="s">
        <v>30</v>
      </c>
      <c r="C31" s="106" t="s">
        <v>27</v>
      </c>
      <c r="D31" s="30"/>
      <c r="E31" s="30"/>
      <c r="F31" s="30"/>
      <c r="G31" s="26"/>
      <c r="H31" s="31"/>
      <c r="I31" s="27"/>
      <c r="J31" s="27"/>
      <c r="K31" s="27"/>
      <c r="L31" s="27"/>
    </row>
    <row r="32" spans="1:12" ht="17.25" customHeight="1" x14ac:dyDescent="0.2">
      <c r="A32" s="152" t="s">
        <v>36</v>
      </c>
      <c r="B32" s="67" t="s">
        <v>23</v>
      </c>
      <c r="C32" s="99">
        <v>10</v>
      </c>
      <c r="D32" s="90"/>
      <c r="E32" s="31"/>
      <c r="F32" s="30"/>
      <c r="G32" s="26"/>
      <c r="H32" s="31"/>
      <c r="I32" s="27"/>
      <c r="J32" s="27"/>
      <c r="K32" s="27"/>
      <c r="L32" s="27"/>
    </row>
    <row r="33" spans="1:12" ht="17.25" customHeight="1" x14ac:dyDescent="0.2">
      <c r="A33" s="153"/>
      <c r="B33" s="68" t="s">
        <v>24</v>
      </c>
      <c r="C33" s="99">
        <v>0</v>
      </c>
      <c r="D33" s="90"/>
      <c r="E33" s="31"/>
      <c r="F33" s="30"/>
      <c r="G33" s="26"/>
      <c r="H33" s="31"/>
      <c r="I33" s="27"/>
      <c r="J33" s="27"/>
      <c r="K33" s="27"/>
      <c r="L33" s="27"/>
    </row>
    <row r="34" spans="1:12" ht="17.25" customHeight="1" x14ac:dyDescent="0.2">
      <c r="A34" s="153"/>
      <c r="B34" s="69" t="s">
        <v>26</v>
      </c>
      <c r="C34" s="110">
        <v>17</v>
      </c>
      <c r="D34" s="31"/>
      <c r="E34" s="31"/>
      <c r="F34" s="30"/>
      <c r="G34" s="26"/>
      <c r="H34" s="31"/>
      <c r="I34" s="27"/>
      <c r="J34" s="27"/>
      <c r="K34" s="27"/>
      <c r="L34" s="27"/>
    </row>
    <row r="35" spans="1:12" ht="17.25" customHeight="1" thickBot="1" x14ac:dyDescent="0.25">
      <c r="A35" s="154"/>
      <c r="B35" s="109" t="s">
        <v>5</v>
      </c>
      <c r="C35" s="100">
        <v>12</v>
      </c>
      <c r="D35" s="31"/>
      <c r="E35" s="31"/>
      <c r="F35" s="30"/>
      <c r="G35" s="26"/>
      <c r="H35" s="31"/>
      <c r="I35" s="27"/>
      <c r="J35" s="27"/>
      <c r="K35" s="27"/>
      <c r="L35" s="27"/>
    </row>
    <row r="36" spans="1:12" ht="17.25" customHeight="1" x14ac:dyDescent="0.2">
      <c r="A36" s="152" t="s">
        <v>37</v>
      </c>
      <c r="B36" s="66" t="s">
        <v>23</v>
      </c>
      <c r="C36" s="98">
        <v>19</v>
      </c>
      <c r="D36" s="31"/>
      <c r="E36" s="31"/>
      <c r="F36" s="30"/>
      <c r="G36" s="26"/>
      <c r="H36" s="31"/>
      <c r="I36" s="27"/>
      <c r="J36" s="27"/>
      <c r="K36" s="27"/>
      <c r="L36" s="27"/>
    </row>
    <row r="37" spans="1:12" ht="17.25" customHeight="1" x14ac:dyDescent="0.2">
      <c r="A37" s="153"/>
      <c r="B37" s="68" t="s">
        <v>24</v>
      </c>
      <c r="C37" s="111">
        <v>101</v>
      </c>
      <c r="D37" s="90"/>
      <c r="E37" s="31"/>
      <c r="F37" s="30"/>
      <c r="G37" s="26"/>
      <c r="H37" s="31"/>
      <c r="I37" s="27"/>
      <c r="J37" s="27"/>
      <c r="K37" s="27"/>
      <c r="L37" s="27"/>
    </row>
    <row r="38" spans="1:12" ht="17.25" customHeight="1" x14ac:dyDescent="0.2">
      <c r="A38" s="153"/>
      <c r="B38" s="69" t="s">
        <v>26</v>
      </c>
      <c r="C38" s="101">
        <v>29</v>
      </c>
      <c r="D38" s="90"/>
      <c r="E38" s="31"/>
      <c r="F38" s="30"/>
      <c r="G38" s="26"/>
      <c r="H38" s="31"/>
      <c r="I38" s="27"/>
      <c r="J38" s="27"/>
      <c r="K38" s="27"/>
      <c r="L38" s="27"/>
    </row>
    <row r="39" spans="1:12" ht="17.25" customHeight="1" thickBot="1" x14ac:dyDescent="0.25">
      <c r="A39" s="154"/>
      <c r="B39" s="89" t="s">
        <v>5</v>
      </c>
      <c r="C39" s="114">
        <v>17</v>
      </c>
      <c r="D39" s="90"/>
      <c r="E39" s="31"/>
      <c r="F39" s="30"/>
      <c r="G39" s="26"/>
      <c r="H39" s="31"/>
      <c r="I39" s="27"/>
      <c r="J39" s="27"/>
      <c r="K39" s="27"/>
      <c r="L39" s="27"/>
    </row>
    <row r="40" spans="1:12" ht="21.75" customHeight="1" thickBot="1" x14ac:dyDescent="0.25">
      <c r="B40" s="112" t="s">
        <v>7</v>
      </c>
      <c r="C40" s="113">
        <f>SUM(C32:C39)</f>
        <v>205</v>
      </c>
      <c r="E40" s="50"/>
      <c r="F40" s="30"/>
      <c r="G40" s="26"/>
      <c r="H40" s="31"/>
      <c r="I40" s="27"/>
      <c r="J40" s="27"/>
      <c r="K40" s="27"/>
      <c r="L40" s="27"/>
    </row>
  </sheetData>
  <sheetProtection password="EA4F" sheet="1" objects="1" scenarios="1"/>
  <sortState ref="B32:C34">
    <sortCondition ref="B32"/>
  </sortState>
  <mergeCells count="9">
    <mergeCell ref="A32:A35"/>
    <mergeCell ref="A36:A39"/>
    <mergeCell ref="D11:F11"/>
    <mergeCell ref="B13:B16"/>
    <mergeCell ref="B27:C27"/>
    <mergeCell ref="B17:B20"/>
    <mergeCell ref="B22:B24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D27:F2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48"/>
  <sheetViews>
    <sheetView showGridLines="0" zoomScaleNormal="100" zoomScaleSheetLayoutView="90" workbookViewId="0">
      <selection activeCell="B11" sqref="B11:B12"/>
    </sheetView>
  </sheetViews>
  <sheetFormatPr baseColWidth="10" defaultColWidth="11.42578125" defaultRowHeight="12.75" x14ac:dyDescent="0.2"/>
  <cols>
    <col min="1" max="1" width="1.85546875" style="10" customWidth="1"/>
    <col min="2" max="2" width="40.42578125" style="10" customWidth="1"/>
    <col min="3" max="3" width="14" style="10" customWidth="1"/>
    <col min="4" max="4" width="18.5703125" style="10" customWidth="1"/>
    <col min="5" max="5" width="18.42578125" style="10" customWidth="1"/>
    <col min="6" max="6" width="15" style="10" bestFit="1" customWidth="1"/>
    <col min="7" max="7" width="13.28515625" style="10" customWidth="1"/>
    <col min="8" max="8" width="3.5703125" style="10" customWidth="1"/>
    <col min="9" max="16384" width="11.42578125" style="10"/>
  </cols>
  <sheetData>
    <row r="8" spans="1:10" ht="15" x14ac:dyDescent="0.2">
      <c r="A8" s="175" t="s">
        <v>51</v>
      </c>
      <c r="B8" s="175"/>
      <c r="C8" s="175"/>
      <c r="G8" s="174"/>
      <c r="H8" s="174"/>
    </row>
    <row r="9" spans="1:10" x14ac:dyDescent="0.2">
      <c r="A9" s="11" t="s">
        <v>38</v>
      </c>
      <c r="G9" s="174"/>
      <c r="H9" s="174"/>
    </row>
    <row r="10" spans="1:10" ht="13.5" thickBot="1" x14ac:dyDescent="0.25">
      <c r="G10" s="174"/>
      <c r="H10" s="174"/>
    </row>
    <row r="11" spans="1:10" ht="13.5" thickBot="1" x14ac:dyDescent="0.25">
      <c r="B11" s="166" t="s">
        <v>45</v>
      </c>
      <c r="C11" s="168" t="s">
        <v>2</v>
      </c>
      <c r="D11" s="177" t="s">
        <v>15</v>
      </c>
      <c r="E11" s="178"/>
      <c r="F11" s="179"/>
      <c r="G11" s="14"/>
    </row>
    <row r="12" spans="1:10" ht="13.5" thickBot="1" x14ac:dyDescent="0.25">
      <c r="B12" s="167"/>
      <c r="C12" s="169"/>
      <c r="D12" s="151">
        <v>2014</v>
      </c>
      <c r="E12" s="151">
        <v>2015</v>
      </c>
      <c r="F12" s="151">
        <v>2016</v>
      </c>
      <c r="G12" s="84"/>
      <c r="H12" s="15"/>
      <c r="I12" s="15"/>
      <c r="J12" s="15"/>
    </row>
    <row r="13" spans="1:10" ht="15" customHeight="1" x14ac:dyDescent="0.2">
      <c r="B13" s="172" t="s">
        <v>3</v>
      </c>
      <c r="C13" s="16" t="s">
        <v>4</v>
      </c>
      <c r="D13" s="33">
        <v>0</v>
      </c>
      <c r="E13" s="33">
        <v>725</v>
      </c>
      <c r="F13" s="33">
        <v>894</v>
      </c>
      <c r="G13" s="15"/>
      <c r="H13" s="58"/>
      <c r="I13" s="58"/>
      <c r="J13" s="58"/>
    </row>
    <row r="14" spans="1:10" ht="15" customHeight="1" thickBot="1" x14ac:dyDescent="0.25">
      <c r="B14" s="173"/>
      <c r="C14" s="51" t="s">
        <v>5</v>
      </c>
      <c r="D14" s="42">
        <v>17</v>
      </c>
      <c r="E14" s="42">
        <v>19</v>
      </c>
      <c r="F14" s="42">
        <v>125</v>
      </c>
      <c r="G14" s="15"/>
      <c r="H14" s="58"/>
      <c r="I14" s="58"/>
      <c r="J14" s="58"/>
    </row>
    <row r="15" spans="1:10" ht="15" customHeight="1" x14ac:dyDescent="0.2">
      <c r="B15" s="172" t="s">
        <v>6</v>
      </c>
      <c r="C15" s="16" t="s">
        <v>4</v>
      </c>
      <c r="D15" s="33">
        <v>107</v>
      </c>
      <c r="E15" s="33">
        <v>104</v>
      </c>
      <c r="F15" s="33">
        <v>129</v>
      </c>
      <c r="G15" s="15"/>
      <c r="H15" s="58"/>
      <c r="I15" s="58"/>
      <c r="J15" s="58"/>
    </row>
    <row r="16" spans="1:10" ht="15" customHeight="1" thickBot="1" x14ac:dyDescent="0.25">
      <c r="B16" s="176"/>
      <c r="C16" s="51" t="s">
        <v>5</v>
      </c>
      <c r="D16" s="42">
        <v>16</v>
      </c>
      <c r="E16" s="42">
        <v>26</v>
      </c>
      <c r="F16" s="42">
        <v>32</v>
      </c>
      <c r="G16" s="15"/>
      <c r="H16" s="58"/>
      <c r="I16" s="58"/>
      <c r="J16" s="58"/>
    </row>
    <row r="17" spans="2:10" ht="15" customHeight="1" x14ac:dyDescent="0.2">
      <c r="B17" s="172" t="s">
        <v>17</v>
      </c>
      <c r="C17" s="16" t="s">
        <v>4</v>
      </c>
      <c r="D17" s="33">
        <v>3020</v>
      </c>
      <c r="E17" s="52">
        <v>3246</v>
      </c>
      <c r="F17" s="52">
        <v>3948</v>
      </c>
      <c r="G17" s="84"/>
      <c r="H17" s="58"/>
      <c r="I17" s="58"/>
      <c r="J17" s="58"/>
    </row>
    <row r="18" spans="2:10" ht="15" customHeight="1" thickBot="1" x14ac:dyDescent="0.25">
      <c r="B18" s="173"/>
      <c r="C18" s="18" t="s">
        <v>5</v>
      </c>
      <c r="D18" s="42">
        <v>520</v>
      </c>
      <c r="E18" s="53">
        <v>1062</v>
      </c>
      <c r="F18" s="53">
        <v>544</v>
      </c>
      <c r="G18" s="84"/>
      <c r="H18" s="58"/>
      <c r="I18" s="58"/>
      <c r="J18" s="58"/>
    </row>
    <row r="19" spans="2:10" ht="15" customHeight="1" x14ac:dyDescent="0.2">
      <c r="B19" s="172" t="s">
        <v>41</v>
      </c>
      <c r="C19" s="16" t="s">
        <v>4</v>
      </c>
      <c r="D19" s="33">
        <v>635</v>
      </c>
      <c r="E19" s="52">
        <v>343</v>
      </c>
      <c r="F19" s="52">
        <v>485</v>
      </c>
      <c r="G19" s="84"/>
      <c r="H19" s="58"/>
      <c r="I19" s="58"/>
      <c r="J19" s="58"/>
    </row>
    <row r="20" spans="2:10" ht="15" customHeight="1" thickBot="1" x14ac:dyDescent="0.25">
      <c r="B20" s="173"/>
      <c r="C20" s="18" t="s">
        <v>5</v>
      </c>
      <c r="D20" s="42">
        <v>439</v>
      </c>
      <c r="E20" s="53">
        <v>480</v>
      </c>
      <c r="F20" s="53">
        <v>453</v>
      </c>
      <c r="G20" s="84"/>
      <c r="H20" s="58"/>
      <c r="I20" s="58"/>
      <c r="J20" s="58"/>
    </row>
    <row r="21" spans="2:10" ht="15" customHeight="1" x14ac:dyDescent="0.2">
      <c r="B21" s="172" t="s">
        <v>25</v>
      </c>
      <c r="C21" s="16" t="s">
        <v>4</v>
      </c>
      <c r="D21" s="33">
        <v>3441</v>
      </c>
      <c r="E21" s="52">
        <v>3564</v>
      </c>
      <c r="F21" s="52">
        <v>3708</v>
      </c>
      <c r="G21" s="15"/>
      <c r="H21" s="58"/>
      <c r="I21" s="58"/>
      <c r="J21" s="58"/>
    </row>
    <row r="22" spans="2:10" ht="15" customHeight="1" thickBot="1" x14ac:dyDescent="0.25">
      <c r="B22" s="173"/>
      <c r="C22" s="18" t="s">
        <v>5</v>
      </c>
      <c r="D22" s="42">
        <v>995</v>
      </c>
      <c r="E22" s="53">
        <v>3096</v>
      </c>
      <c r="F22" s="53">
        <v>7454</v>
      </c>
      <c r="G22" s="15"/>
      <c r="H22" s="58"/>
      <c r="I22" s="58"/>
      <c r="J22" s="58"/>
    </row>
    <row r="23" spans="2:10" ht="15" customHeight="1" x14ac:dyDescent="0.2">
      <c r="B23" s="172" t="s">
        <v>16</v>
      </c>
      <c r="C23" s="16" t="s">
        <v>4</v>
      </c>
      <c r="D23" s="33">
        <v>16681</v>
      </c>
      <c r="E23" s="52">
        <v>20265</v>
      </c>
      <c r="F23" s="52">
        <v>22854</v>
      </c>
      <c r="G23" s="15"/>
      <c r="H23" s="58"/>
      <c r="I23" s="58"/>
      <c r="J23" s="58"/>
    </row>
    <row r="24" spans="2:10" ht="15" customHeight="1" thickBot="1" x14ac:dyDescent="0.25">
      <c r="B24" s="173"/>
      <c r="C24" s="18" t="s">
        <v>5</v>
      </c>
      <c r="D24" s="42">
        <v>4455</v>
      </c>
      <c r="E24" s="54">
        <v>15016</v>
      </c>
      <c r="F24" s="54">
        <v>16240</v>
      </c>
      <c r="G24" s="15"/>
      <c r="H24" s="58"/>
      <c r="I24" s="58"/>
      <c r="J24" s="58"/>
    </row>
    <row r="25" spans="2:10" ht="15" customHeight="1" x14ac:dyDescent="0.2">
      <c r="B25" s="172" t="s">
        <v>32</v>
      </c>
      <c r="C25" s="72" t="s">
        <v>4</v>
      </c>
      <c r="D25" s="148">
        <v>23419</v>
      </c>
      <c r="E25" s="73">
        <v>28143</v>
      </c>
      <c r="F25" s="73">
        <v>31802</v>
      </c>
      <c r="G25" s="15"/>
      <c r="H25" s="58"/>
      <c r="I25" s="58"/>
      <c r="J25" s="58"/>
    </row>
    <row r="26" spans="2:10" ht="15" customHeight="1" thickBot="1" x14ac:dyDescent="0.25">
      <c r="B26" s="173"/>
      <c r="C26" s="18" t="s">
        <v>5</v>
      </c>
      <c r="D26" s="42">
        <v>16149</v>
      </c>
      <c r="E26" s="54">
        <v>1064</v>
      </c>
      <c r="F26" s="54">
        <v>2282</v>
      </c>
      <c r="G26" s="15"/>
      <c r="H26" s="58"/>
      <c r="I26" s="58"/>
      <c r="J26" s="58"/>
    </row>
    <row r="27" spans="2:10" ht="13.5" thickBot="1" x14ac:dyDescent="0.25">
      <c r="B27" s="170" t="s">
        <v>7</v>
      </c>
      <c r="C27" s="171"/>
      <c r="D27" s="108">
        <f>SUM(D13:D26)</f>
        <v>69894</v>
      </c>
      <c r="E27" s="108">
        <f>SUM(E13:E26)</f>
        <v>77153</v>
      </c>
      <c r="F27" s="108">
        <f>SUM(F13:F26)</f>
        <v>90950</v>
      </c>
      <c r="G27" s="15"/>
    </row>
    <row r="29" spans="2:10" x14ac:dyDescent="0.2">
      <c r="H29" s="13"/>
    </row>
    <row r="30" spans="2:10" ht="13.5" thickBot="1" x14ac:dyDescent="0.25">
      <c r="B30" s="20" t="s">
        <v>47</v>
      </c>
      <c r="C30" s="13"/>
      <c r="D30" s="13"/>
      <c r="F30" s="13"/>
      <c r="G30" s="13"/>
      <c r="H30" s="55"/>
    </row>
    <row r="31" spans="2:10" ht="13.5" thickBot="1" x14ac:dyDescent="0.25">
      <c r="B31" s="129" t="s">
        <v>2</v>
      </c>
      <c r="C31" s="130" t="s">
        <v>31</v>
      </c>
      <c r="D31" s="128" t="s">
        <v>0</v>
      </c>
      <c r="F31" s="91"/>
      <c r="G31" s="91"/>
    </row>
    <row r="32" spans="2:10" ht="24.95" customHeight="1" x14ac:dyDescent="0.2">
      <c r="B32" s="49" t="s">
        <v>4</v>
      </c>
      <c r="C32" s="115">
        <v>42642</v>
      </c>
      <c r="D32" s="116">
        <v>21</v>
      </c>
      <c r="F32" s="15"/>
      <c r="G32" s="15"/>
    </row>
    <row r="33" spans="2:8" ht="24.95" customHeight="1" thickBot="1" x14ac:dyDescent="0.25">
      <c r="B33" s="70" t="s">
        <v>5</v>
      </c>
      <c r="C33" s="117">
        <v>42649</v>
      </c>
      <c r="D33" s="118">
        <v>5</v>
      </c>
      <c r="F33" s="15"/>
      <c r="G33" s="15"/>
    </row>
    <row r="34" spans="2:8" ht="24.95" customHeight="1" x14ac:dyDescent="0.2">
      <c r="B34" s="49" t="s">
        <v>4</v>
      </c>
      <c r="C34" s="127">
        <v>42643</v>
      </c>
      <c r="D34" s="116">
        <v>34</v>
      </c>
      <c r="F34" s="15"/>
      <c r="G34" s="15"/>
    </row>
    <row r="35" spans="2:8" ht="24.95" customHeight="1" thickBot="1" x14ac:dyDescent="0.25">
      <c r="B35" s="56" t="s">
        <v>5</v>
      </c>
      <c r="C35" s="119">
        <v>42650</v>
      </c>
      <c r="D35" s="120">
        <v>7</v>
      </c>
      <c r="F35" s="15"/>
      <c r="G35" s="15"/>
    </row>
    <row r="36" spans="2:8" ht="15.75" thickBot="1" x14ac:dyDescent="0.25">
      <c r="B36" s="170" t="s">
        <v>7</v>
      </c>
      <c r="C36" s="171"/>
      <c r="D36" s="131">
        <f>SUM(D32:D35)</f>
        <v>67</v>
      </c>
      <c r="E36" s="21"/>
      <c r="F36" s="57"/>
      <c r="G36" s="21"/>
      <c r="H36" s="21"/>
    </row>
    <row r="37" spans="2:8" x14ac:dyDescent="0.2">
      <c r="B37" s="63"/>
      <c r="C37" s="63"/>
      <c r="D37" s="21"/>
      <c r="E37" s="21"/>
      <c r="F37" s="21"/>
      <c r="G37" s="21"/>
      <c r="H37" s="13"/>
    </row>
    <row r="38" spans="2:8" x14ac:dyDescent="0.2">
      <c r="B38" s="22"/>
      <c r="C38" s="63"/>
      <c r="D38" s="21"/>
      <c r="E38" s="21"/>
      <c r="F38" s="21"/>
      <c r="G38" s="21"/>
      <c r="H38" s="13"/>
    </row>
    <row r="39" spans="2:8" ht="13.5" thickBot="1" x14ac:dyDescent="0.25">
      <c r="B39" s="29" t="s">
        <v>48</v>
      </c>
      <c r="C39" s="23"/>
      <c r="D39" s="23"/>
      <c r="E39" s="23"/>
      <c r="F39" s="23"/>
      <c r="G39" s="23"/>
      <c r="H39" s="55"/>
    </row>
    <row r="40" spans="2:8" ht="34.5" thickBot="1" x14ac:dyDescent="0.25">
      <c r="B40" s="106" t="s">
        <v>2</v>
      </c>
      <c r="C40" s="132" t="s">
        <v>42</v>
      </c>
      <c r="D40" s="128" t="s">
        <v>43</v>
      </c>
      <c r="E40" s="91"/>
      <c r="G40" s="55"/>
      <c r="H40" s="61"/>
    </row>
    <row r="41" spans="2:8" x14ac:dyDescent="0.2">
      <c r="B41" s="59" t="s">
        <v>4</v>
      </c>
      <c r="C41" s="88">
        <f>C42+C43</f>
        <v>81</v>
      </c>
      <c r="D41" s="81">
        <f t="shared" ref="D41" si="0">D42+D43</f>
        <v>34</v>
      </c>
      <c r="E41" s="92"/>
      <c r="G41" s="50"/>
      <c r="H41" s="61"/>
    </row>
    <row r="42" spans="2:8" x14ac:dyDescent="0.2">
      <c r="B42" s="71" t="s">
        <v>36</v>
      </c>
      <c r="C42" s="121">
        <v>63</v>
      </c>
      <c r="D42" s="122">
        <v>13</v>
      </c>
      <c r="E42" s="31"/>
      <c r="G42" s="50"/>
      <c r="H42" s="61"/>
    </row>
    <row r="43" spans="2:8" ht="13.5" thickBot="1" x14ac:dyDescent="0.25">
      <c r="B43" s="82" t="s">
        <v>37</v>
      </c>
      <c r="C43" s="123">
        <v>18</v>
      </c>
      <c r="D43" s="124">
        <v>21</v>
      </c>
      <c r="E43" s="60"/>
      <c r="G43" s="50"/>
      <c r="H43" s="61"/>
    </row>
    <row r="44" spans="2:8" x14ac:dyDescent="0.2">
      <c r="B44" s="83" t="s">
        <v>5</v>
      </c>
      <c r="C44" s="74">
        <f>C45+C46</f>
        <v>12</v>
      </c>
      <c r="D44" s="75">
        <f t="shared" ref="D44" si="1">D45+D46</f>
        <v>21</v>
      </c>
      <c r="E44" s="93"/>
      <c r="G44" s="50"/>
      <c r="H44" s="61"/>
    </row>
    <row r="45" spans="2:8" x14ac:dyDescent="0.2">
      <c r="B45" s="71" t="s">
        <v>36</v>
      </c>
      <c r="C45" s="125">
        <v>7</v>
      </c>
      <c r="D45" s="126">
        <v>13</v>
      </c>
      <c r="E45" s="31"/>
      <c r="G45" s="50"/>
      <c r="H45" s="61"/>
    </row>
    <row r="46" spans="2:8" ht="13.5" thickBot="1" x14ac:dyDescent="0.25">
      <c r="B46" s="82" t="s">
        <v>37</v>
      </c>
      <c r="C46" s="123">
        <v>5</v>
      </c>
      <c r="D46" s="124">
        <v>8</v>
      </c>
      <c r="E46" s="60"/>
      <c r="G46" s="50"/>
      <c r="H46" s="61"/>
    </row>
    <row r="47" spans="2:8" ht="13.5" thickBot="1" x14ac:dyDescent="0.25">
      <c r="B47" s="135" t="s">
        <v>7</v>
      </c>
      <c r="C47" s="133">
        <f>C41+C44</f>
        <v>93</v>
      </c>
      <c r="D47" s="134">
        <f>D41+D44</f>
        <v>55</v>
      </c>
      <c r="E47" s="30"/>
      <c r="G47" s="63"/>
      <c r="H47" s="21"/>
    </row>
    <row r="48" spans="2:8" x14ac:dyDescent="0.2">
      <c r="B48" s="63"/>
      <c r="C48" s="63"/>
      <c r="D48" s="21"/>
      <c r="E48" s="21"/>
      <c r="F48" s="21"/>
      <c r="G48" s="21"/>
      <c r="H48" s="23"/>
    </row>
  </sheetData>
  <sheetProtection password="EA4F" sheet="1" objects="1" scenarios="1"/>
  <mergeCells count="14">
    <mergeCell ref="B36:C36"/>
    <mergeCell ref="B27:C27"/>
    <mergeCell ref="B23:B24"/>
    <mergeCell ref="G8:H10"/>
    <mergeCell ref="B17:B18"/>
    <mergeCell ref="B19:B20"/>
    <mergeCell ref="B21:B22"/>
    <mergeCell ref="A8:C8"/>
    <mergeCell ref="B13:B14"/>
    <mergeCell ref="B15:B16"/>
    <mergeCell ref="B25:B26"/>
    <mergeCell ref="D11:F11"/>
    <mergeCell ref="B11:B12"/>
    <mergeCell ref="C11:C12"/>
  </mergeCells>
  <pageMargins left="0.28000000000000003" right="0.34" top="0.74803149606299213" bottom="0.74803149606299213" header="0.31496062992125984" footer="0.31496062992125984"/>
  <pageSetup paperSize="5" scale="67" orientation="landscape" r:id="rId1"/>
  <rowBreaks count="2" manualBreakCount="2">
    <brk id="29" max="16383" man="1"/>
    <brk id="38" max="16383" man="1"/>
  </rowBreaks>
  <ignoredErrors>
    <ignoredError sqref="D27:F2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24"/>
  <sheetViews>
    <sheetView showGridLines="0" zoomScaleNormal="100" zoomScaleSheetLayoutView="100" workbookViewId="0">
      <selection activeCell="C11" sqref="C11"/>
    </sheetView>
  </sheetViews>
  <sheetFormatPr baseColWidth="10" defaultColWidth="11.42578125" defaultRowHeight="12.75" x14ac:dyDescent="0.2"/>
  <cols>
    <col min="1" max="1" width="2.28515625" style="1" customWidth="1"/>
    <col min="2" max="2" width="37.140625" style="1" bestFit="1" customWidth="1"/>
    <col min="3" max="3" width="8.7109375" style="1" customWidth="1"/>
    <col min="4" max="4" width="9.85546875" style="1" bestFit="1" customWidth="1"/>
    <col min="5" max="6" width="8.7109375" style="1" customWidth="1"/>
    <col min="7" max="7" width="9.85546875" style="1" bestFit="1" customWidth="1"/>
    <col min="8" max="9" width="8.7109375" style="1" customWidth="1"/>
    <col min="10" max="10" width="9.85546875" style="1" bestFit="1" customWidth="1"/>
    <col min="11" max="11" width="8.7109375" style="1" customWidth="1"/>
    <col min="12" max="12" width="1.85546875" style="1" customWidth="1"/>
    <col min="13" max="13" width="10.85546875" style="1" bestFit="1" customWidth="1"/>
    <col min="14" max="14" width="8.7109375" style="1" bestFit="1" customWidth="1"/>
    <col min="15" max="15" width="10.140625" style="1" customWidth="1"/>
    <col min="16" max="16" width="11.42578125" style="1" customWidth="1"/>
    <col min="17" max="17" width="10.42578125" style="1" customWidth="1"/>
    <col min="18" max="16384" width="11.42578125" style="1"/>
  </cols>
  <sheetData>
    <row r="8" spans="1:16" ht="15" x14ac:dyDescent="0.25">
      <c r="A8" s="180" t="s">
        <v>52</v>
      </c>
      <c r="B8" s="180"/>
    </row>
    <row r="9" spans="1:16" ht="13.5" thickBot="1" x14ac:dyDescent="0.25">
      <c r="A9" s="2" t="s">
        <v>39</v>
      </c>
    </row>
    <row r="10" spans="1:16" ht="13.5" thickBot="1" x14ac:dyDescent="0.25">
      <c r="C10" s="181" t="s">
        <v>33</v>
      </c>
      <c r="D10" s="182"/>
      <c r="E10" s="183"/>
      <c r="F10" s="181" t="s">
        <v>34</v>
      </c>
      <c r="G10" s="182"/>
      <c r="H10" s="183"/>
      <c r="I10" s="181" t="s">
        <v>40</v>
      </c>
      <c r="J10" s="182"/>
      <c r="K10" s="183"/>
    </row>
    <row r="11" spans="1:16" ht="13.5" thickBot="1" x14ac:dyDescent="0.25">
      <c r="C11" s="145" t="s">
        <v>8</v>
      </c>
      <c r="D11" s="146" t="s">
        <v>9</v>
      </c>
      <c r="E11" s="147" t="s">
        <v>10</v>
      </c>
      <c r="F11" s="145" t="s">
        <v>8</v>
      </c>
      <c r="G11" s="146" t="s">
        <v>9</v>
      </c>
      <c r="H11" s="147" t="s">
        <v>10</v>
      </c>
      <c r="I11" s="145" t="s">
        <v>8</v>
      </c>
      <c r="J11" s="146" t="s">
        <v>9</v>
      </c>
      <c r="K11" s="147" t="s">
        <v>10</v>
      </c>
    </row>
    <row r="12" spans="1:16" x14ac:dyDescent="0.2">
      <c r="B12" s="32" t="s">
        <v>18</v>
      </c>
      <c r="C12" s="6">
        <v>219</v>
      </c>
      <c r="D12" s="7">
        <v>195</v>
      </c>
      <c r="E12" s="144">
        <v>188</v>
      </c>
      <c r="F12" s="6">
        <v>199</v>
      </c>
      <c r="G12" s="7">
        <v>192</v>
      </c>
      <c r="H12" s="144">
        <v>185</v>
      </c>
      <c r="I12" s="7">
        <v>185</v>
      </c>
      <c r="J12" s="7">
        <v>181</v>
      </c>
      <c r="K12" s="7">
        <v>178</v>
      </c>
    </row>
    <row r="13" spans="1:16" x14ac:dyDescent="0.2">
      <c r="B13" s="35" t="s">
        <v>19</v>
      </c>
      <c r="C13" s="3">
        <v>211</v>
      </c>
      <c r="D13" s="4">
        <v>204</v>
      </c>
      <c r="E13" s="5">
        <v>188</v>
      </c>
      <c r="F13" s="3">
        <v>226</v>
      </c>
      <c r="G13" s="4">
        <v>218</v>
      </c>
      <c r="H13" s="5">
        <v>205</v>
      </c>
      <c r="I13" s="4">
        <v>218</v>
      </c>
      <c r="J13" s="4">
        <v>215</v>
      </c>
      <c r="K13" s="4">
        <v>192</v>
      </c>
    </row>
    <row r="14" spans="1:16" x14ac:dyDescent="0.2">
      <c r="B14" s="35" t="s">
        <v>20</v>
      </c>
      <c r="C14" s="3">
        <v>740</v>
      </c>
      <c r="D14" s="4">
        <v>618</v>
      </c>
      <c r="E14" s="5">
        <v>535</v>
      </c>
      <c r="F14" s="6">
        <v>701</v>
      </c>
      <c r="G14" s="7">
        <v>629</v>
      </c>
      <c r="H14" s="5">
        <v>549</v>
      </c>
      <c r="I14" s="6">
        <v>774</v>
      </c>
      <c r="J14" s="7">
        <v>714</v>
      </c>
      <c r="K14" s="5">
        <v>636</v>
      </c>
    </row>
    <row r="15" spans="1:16" x14ac:dyDescent="0.2">
      <c r="B15" s="35" t="s">
        <v>14</v>
      </c>
      <c r="C15" s="6">
        <v>218</v>
      </c>
      <c r="D15" s="7">
        <v>215</v>
      </c>
      <c r="E15" s="5">
        <v>191</v>
      </c>
      <c r="F15" s="6">
        <v>204</v>
      </c>
      <c r="G15" s="7">
        <v>200</v>
      </c>
      <c r="H15" s="5">
        <v>182</v>
      </c>
      <c r="I15" s="6">
        <v>210</v>
      </c>
      <c r="J15" s="7">
        <v>200</v>
      </c>
      <c r="K15" s="5">
        <v>193</v>
      </c>
    </row>
    <row r="16" spans="1:16" x14ac:dyDescent="0.2">
      <c r="B16" s="35" t="s">
        <v>21</v>
      </c>
      <c r="C16" s="3">
        <v>624</v>
      </c>
      <c r="D16" s="4">
        <v>592</v>
      </c>
      <c r="E16" s="5">
        <v>547</v>
      </c>
      <c r="F16" s="3">
        <v>715</v>
      </c>
      <c r="G16" s="4">
        <v>679</v>
      </c>
      <c r="H16" s="5">
        <v>578</v>
      </c>
      <c r="I16" s="3">
        <v>659</v>
      </c>
      <c r="J16" s="4">
        <v>611</v>
      </c>
      <c r="K16" s="5">
        <v>553</v>
      </c>
      <c r="L16" s="8"/>
      <c r="M16" s="9"/>
      <c r="N16" s="9"/>
      <c r="O16" s="9"/>
      <c r="P16" s="9"/>
    </row>
    <row r="17" spans="2:16" x14ac:dyDescent="0.2">
      <c r="B17" s="35" t="s">
        <v>11</v>
      </c>
      <c r="C17" s="76">
        <v>2676</v>
      </c>
      <c r="D17" s="4">
        <v>2375</v>
      </c>
      <c r="E17" s="5">
        <v>1992</v>
      </c>
      <c r="F17" s="76">
        <v>2747</v>
      </c>
      <c r="G17" s="4">
        <v>2463</v>
      </c>
      <c r="H17" s="5">
        <v>2079</v>
      </c>
      <c r="I17" s="76">
        <v>2907</v>
      </c>
      <c r="J17" s="4">
        <v>2600</v>
      </c>
      <c r="K17" s="5">
        <v>2210</v>
      </c>
      <c r="L17" s="8"/>
      <c r="M17" s="9"/>
      <c r="N17" s="9"/>
      <c r="O17" s="9"/>
      <c r="P17" s="9"/>
    </row>
    <row r="18" spans="2:16" x14ac:dyDescent="0.2">
      <c r="B18" s="35" t="s">
        <v>12</v>
      </c>
      <c r="C18" s="3">
        <v>21</v>
      </c>
      <c r="D18" s="4">
        <v>19</v>
      </c>
      <c r="E18" s="5">
        <v>16</v>
      </c>
      <c r="F18" s="3">
        <v>20</v>
      </c>
      <c r="G18" s="4">
        <v>19</v>
      </c>
      <c r="H18" s="5">
        <v>8</v>
      </c>
      <c r="I18" s="136"/>
      <c r="J18" s="137"/>
      <c r="K18" s="138"/>
      <c r="L18" s="8"/>
      <c r="M18" s="9"/>
      <c r="N18" s="9"/>
      <c r="O18" s="9"/>
      <c r="P18" s="9"/>
    </row>
    <row r="19" spans="2:16" ht="13.5" thickBot="1" x14ac:dyDescent="0.25">
      <c r="B19" s="35" t="s">
        <v>13</v>
      </c>
      <c r="C19" s="77">
        <v>220</v>
      </c>
      <c r="D19" s="78">
        <v>214</v>
      </c>
      <c r="E19" s="79">
        <v>192</v>
      </c>
      <c r="F19" s="77">
        <v>237</v>
      </c>
      <c r="G19" s="78">
        <v>226</v>
      </c>
      <c r="H19" s="79">
        <v>212</v>
      </c>
      <c r="I19" s="77">
        <v>213</v>
      </c>
      <c r="J19" s="78">
        <v>211</v>
      </c>
      <c r="K19" s="79">
        <v>197</v>
      </c>
    </row>
    <row r="20" spans="2:16" ht="16.5" thickBot="1" x14ac:dyDescent="0.3">
      <c r="B20" s="139" t="s">
        <v>22</v>
      </c>
      <c r="C20" s="140">
        <f>SUM(C12:C19)</f>
        <v>4929</v>
      </c>
      <c r="D20" s="141">
        <f t="shared" ref="D20:E20" si="0">SUM(D12:D19)</f>
        <v>4432</v>
      </c>
      <c r="E20" s="142">
        <f t="shared" si="0"/>
        <v>3849</v>
      </c>
      <c r="F20" s="140">
        <f t="shared" ref="F20:G20" si="1">SUM(F12:F19)</f>
        <v>5049</v>
      </c>
      <c r="G20" s="141">
        <f t="shared" si="1"/>
        <v>4626</v>
      </c>
      <c r="H20" s="142">
        <f>SUM(H12:H19)</f>
        <v>3998</v>
      </c>
      <c r="I20" s="140">
        <f>SUM(I12:I19)</f>
        <v>5166</v>
      </c>
      <c r="J20" s="141">
        <f t="shared" ref="J20" si="2">SUM(J12:J19)</f>
        <v>4732</v>
      </c>
      <c r="K20" s="142">
        <f>SUM(K12:K19)</f>
        <v>4159</v>
      </c>
    </row>
    <row r="22" spans="2:16" ht="14.25" customHeight="1" x14ac:dyDescent="0.2">
      <c r="B22" s="2" t="s">
        <v>49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6" x14ac:dyDescent="0.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6" x14ac:dyDescent="0.2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</sheetData>
  <sheetProtection password="EA4F" sheet="1" objects="1" scenarios="1"/>
  <mergeCells count="4">
    <mergeCell ref="A8:B8"/>
    <mergeCell ref="C10:E10"/>
    <mergeCell ref="F10:H10"/>
    <mergeCell ref="I10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38AE84-06B5-4296-B466-49D12DBCEA4F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7412D2C-5F05-4CC7-883C-8E42F7BBC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6D20E24-9787-463B-B499-6EA2A8D4D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Promoción Sec y Prepas</vt:lpstr>
      <vt:lpstr>Promoción PA Y LIC</vt:lpstr>
      <vt:lpstr>Comparativo de Admisiones</vt:lpstr>
      <vt:lpstr>'Comparativo de Admisiones'!Área_de_impresión</vt:lpstr>
      <vt:lpstr>'Promoción PA Y LIC'!Área_de_impresión</vt:lpstr>
      <vt:lpstr>'Promoción Sec y Prepas'!Área_de_impresión</vt:lpstr>
    </vt:vector>
  </TitlesOfParts>
  <Company>universidad de la 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Durán</dc:creator>
  <cp:lastModifiedBy>UDLSB</cp:lastModifiedBy>
  <cp:lastPrinted>2009-07-31T00:54:07Z</cp:lastPrinted>
  <dcterms:created xsi:type="dcterms:W3CDTF">2008-05-27T01:45:17Z</dcterms:created>
  <dcterms:modified xsi:type="dcterms:W3CDTF">2017-02-08T19:46:21Z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